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28455" windowHeight="11955" activeTab="2"/>
  </bookViews>
  <sheets>
    <sheet name="orginal" sheetId="1" r:id="rId1"/>
    <sheet name="working" sheetId="2" r:id="rId2"/>
    <sheet name="working With CGPA" sheetId="4" r:id="rId3"/>
  </sheets>
  <calcPr calcId="124519"/>
</workbook>
</file>

<file path=xl/calcChain.xml><?xml version="1.0" encoding="utf-8"?>
<calcChain xmlns="http://schemas.openxmlformats.org/spreadsheetml/2006/main">
  <c r="AK519" i="4"/>
  <c r="AL519" s="1"/>
  <c r="AK5"/>
  <c r="AL5" s="1"/>
  <c r="AK6"/>
  <c r="AL6" s="1"/>
  <c r="AK7"/>
  <c r="AK8"/>
  <c r="AL8" s="1"/>
  <c r="AK9"/>
  <c r="AL9" s="1"/>
  <c r="AK10"/>
  <c r="AL10" s="1"/>
  <c r="AK11"/>
  <c r="AK12"/>
  <c r="AL12" s="1"/>
  <c r="AK13"/>
  <c r="AL13" s="1"/>
  <c r="AK14"/>
  <c r="AL14" s="1"/>
  <c r="AK15"/>
  <c r="AK16"/>
  <c r="AL16" s="1"/>
  <c r="AK17"/>
  <c r="AL17" s="1"/>
  <c r="AK18"/>
  <c r="AL18" s="1"/>
  <c r="AK19"/>
  <c r="AK20"/>
  <c r="AL20" s="1"/>
  <c r="AK21"/>
  <c r="AL21" s="1"/>
  <c r="AK22"/>
  <c r="AL22" s="1"/>
  <c r="AK23"/>
  <c r="AK24"/>
  <c r="AL24" s="1"/>
  <c r="AK25"/>
  <c r="AL25" s="1"/>
  <c r="AK26"/>
  <c r="AL26" s="1"/>
  <c r="AK27"/>
  <c r="AK28"/>
  <c r="AL28" s="1"/>
  <c r="AK29"/>
  <c r="AL29" s="1"/>
  <c r="AK30"/>
  <c r="AL30" s="1"/>
  <c r="AK31"/>
  <c r="AK32"/>
  <c r="AL32" s="1"/>
  <c r="AK33"/>
  <c r="AL33" s="1"/>
  <c r="AK34"/>
  <c r="AL34" s="1"/>
  <c r="AK35"/>
  <c r="AK36"/>
  <c r="AL36" s="1"/>
  <c r="AK37"/>
  <c r="AL37" s="1"/>
  <c r="AK38"/>
  <c r="AL38" s="1"/>
  <c r="AK39"/>
  <c r="AK40"/>
  <c r="AL40" s="1"/>
  <c r="AK41"/>
  <c r="AL41" s="1"/>
  <c r="AK42"/>
  <c r="AL42" s="1"/>
  <c r="AK43"/>
  <c r="AK44"/>
  <c r="AL44" s="1"/>
  <c r="AK45"/>
  <c r="AL45" s="1"/>
  <c r="AK46"/>
  <c r="AL46" s="1"/>
  <c r="AK47"/>
  <c r="AK48"/>
  <c r="AK49"/>
  <c r="AL49" s="1"/>
  <c r="AK50"/>
  <c r="AL50" s="1"/>
  <c r="AK51"/>
  <c r="AK52"/>
  <c r="AL52" s="1"/>
  <c r="AK53"/>
  <c r="AL53" s="1"/>
  <c r="AK54"/>
  <c r="AL54" s="1"/>
  <c r="AK55"/>
  <c r="AK56"/>
  <c r="AL56" s="1"/>
  <c r="AK57"/>
  <c r="AL57" s="1"/>
  <c r="AK58"/>
  <c r="AL58" s="1"/>
  <c r="AK59"/>
  <c r="AK60"/>
  <c r="AL60" s="1"/>
  <c r="AK61"/>
  <c r="AL61" s="1"/>
  <c r="AK62"/>
  <c r="AL62" s="1"/>
  <c r="AK63"/>
  <c r="AK64"/>
  <c r="AL64" s="1"/>
  <c r="AK65"/>
  <c r="AL65" s="1"/>
  <c r="AK66"/>
  <c r="AL66" s="1"/>
  <c r="AK67"/>
  <c r="AK68"/>
  <c r="AL68" s="1"/>
  <c r="AK69"/>
  <c r="AL69" s="1"/>
  <c r="AK70"/>
  <c r="AL70" s="1"/>
  <c r="AK71"/>
  <c r="AK72"/>
  <c r="AL72" s="1"/>
  <c r="AK73"/>
  <c r="AL73" s="1"/>
  <c r="AK74"/>
  <c r="AL74" s="1"/>
  <c r="AK75"/>
  <c r="AK76"/>
  <c r="AL76" s="1"/>
  <c r="AK77"/>
  <c r="AL77" s="1"/>
  <c r="AK78"/>
  <c r="AL78" s="1"/>
  <c r="AK79"/>
  <c r="AK80"/>
  <c r="AL80" s="1"/>
  <c r="AK81"/>
  <c r="AL81" s="1"/>
  <c r="AK82"/>
  <c r="AL82" s="1"/>
  <c r="AK83"/>
  <c r="AK84"/>
  <c r="AL84" s="1"/>
  <c r="AK85"/>
  <c r="AL85" s="1"/>
  <c r="AK86"/>
  <c r="AL86" s="1"/>
  <c r="AK87"/>
  <c r="AK88"/>
  <c r="AL88" s="1"/>
  <c r="AK89"/>
  <c r="AL89" s="1"/>
  <c r="AK90"/>
  <c r="AL90" s="1"/>
  <c r="AK91"/>
  <c r="AK92"/>
  <c r="AL92" s="1"/>
  <c r="AK93"/>
  <c r="AL93" s="1"/>
  <c r="AK94"/>
  <c r="AL94" s="1"/>
  <c r="AK95"/>
  <c r="AK96"/>
  <c r="AL96" s="1"/>
  <c r="AK97"/>
  <c r="AL97" s="1"/>
  <c r="AK98"/>
  <c r="AL98" s="1"/>
  <c r="AK99"/>
  <c r="AK100"/>
  <c r="AL100" s="1"/>
  <c r="AK101"/>
  <c r="AL101" s="1"/>
  <c r="AK102"/>
  <c r="AL102" s="1"/>
  <c r="AK103"/>
  <c r="AK104"/>
  <c r="AL104" s="1"/>
  <c r="AK105"/>
  <c r="AL105" s="1"/>
  <c r="AK106"/>
  <c r="AL106" s="1"/>
  <c r="AK107"/>
  <c r="AK108"/>
  <c r="AL108" s="1"/>
  <c r="AK109"/>
  <c r="AL109" s="1"/>
  <c r="AK110"/>
  <c r="AL110" s="1"/>
  <c r="AK111"/>
  <c r="AK112"/>
  <c r="AL112" s="1"/>
  <c r="AK113"/>
  <c r="AL113" s="1"/>
  <c r="AK114"/>
  <c r="AL114" s="1"/>
  <c r="AK115"/>
  <c r="AK116"/>
  <c r="AL116" s="1"/>
  <c r="AK117"/>
  <c r="AL117" s="1"/>
  <c r="AK118"/>
  <c r="AL118" s="1"/>
  <c r="AK119"/>
  <c r="AK120"/>
  <c r="AL120" s="1"/>
  <c r="AK121"/>
  <c r="AL121" s="1"/>
  <c r="AK122"/>
  <c r="AL122" s="1"/>
  <c r="AK123"/>
  <c r="AK124"/>
  <c r="AL124" s="1"/>
  <c r="AK125"/>
  <c r="AL125" s="1"/>
  <c r="AK126"/>
  <c r="AL126" s="1"/>
  <c r="AK127"/>
  <c r="AK128"/>
  <c r="AL128" s="1"/>
  <c r="AK129"/>
  <c r="AK130"/>
  <c r="AL130" s="1"/>
  <c r="AK131"/>
  <c r="AL131" s="1"/>
  <c r="AK132"/>
  <c r="AL132" s="1"/>
  <c r="AK133"/>
  <c r="AL133" s="1"/>
  <c r="AK134"/>
  <c r="AL134" s="1"/>
  <c r="AK135"/>
  <c r="AL135" s="1"/>
  <c r="AK136"/>
  <c r="AL136" s="1"/>
  <c r="AK137"/>
  <c r="AL137" s="1"/>
  <c r="AK138"/>
  <c r="AL138" s="1"/>
  <c r="AK139"/>
  <c r="AL139" s="1"/>
  <c r="AK140"/>
  <c r="AL140" s="1"/>
  <c r="AK141"/>
  <c r="AL141" s="1"/>
  <c r="AK142"/>
  <c r="AL142" s="1"/>
  <c r="AK143"/>
  <c r="AL143" s="1"/>
  <c r="AK144"/>
  <c r="AL144" s="1"/>
  <c r="AK145"/>
  <c r="AL145" s="1"/>
  <c r="AK146"/>
  <c r="AL146" s="1"/>
  <c r="AK147"/>
  <c r="AL147" s="1"/>
  <c r="AK148"/>
  <c r="AL148" s="1"/>
  <c r="AK149"/>
  <c r="AL149" s="1"/>
  <c r="AK150"/>
  <c r="AL150" s="1"/>
  <c r="AK151"/>
  <c r="AL151" s="1"/>
  <c r="AK152"/>
  <c r="AL152" s="1"/>
  <c r="AK153"/>
  <c r="AL153" s="1"/>
  <c r="AK154"/>
  <c r="AL154" s="1"/>
  <c r="AK155"/>
  <c r="AL155" s="1"/>
  <c r="AK156"/>
  <c r="AL156" s="1"/>
  <c r="AK157"/>
  <c r="AL157" s="1"/>
  <c r="AK158"/>
  <c r="AL158" s="1"/>
  <c r="AK159"/>
  <c r="AL159" s="1"/>
  <c r="AK160"/>
  <c r="AL160" s="1"/>
  <c r="AK161"/>
  <c r="AL161" s="1"/>
  <c r="AK162"/>
  <c r="AL162" s="1"/>
  <c r="AK163"/>
  <c r="AL163" s="1"/>
  <c r="AK164"/>
  <c r="AL164" s="1"/>
  <c r="AK165"/>
  <c r="AL165" s="1"/>
  <c r="AK166"/>
  <c r="AL166" s="1"/>
  <c r="AK167"/>
  <c r="AL167" s="1"/>
  <c r="AK168"/>
  <c r="AL168" s="1"/>
  <c r="AK169"/>
  <c r="AL169" s="1"/>
  <c r="AK170"/>
  <c r="AL170" s="1"/>
  <c r="AK171"/>
  <c r="AL171" s="1"/>
  <c r="AK172"/>
  <c r="AL172" s="1"/>
  <c r="AK173"/>
  <c r="AL173" s="1"/>
  <c r="AK174"/>
  <c r="AL174" s="1"/>
  <c r="AK175"/>
  <c r="AL175" s="1"/>
  <c r="AK176"/>
  <c r="AL176" s="1"/>
  <c r="AK177"/>
  <c r="AL177" s="1"/>
  <c r="AK178"/>
  <c r="AL178" s="1"/>
  <c r="AK179"/>
  <c r="AL179" s="1"/>
  <c r="AK180"/>
  <c r="AL180" s="1"/>
  <c r="AK181"/>
  <c r="AL181" s="1"/>
  <c r="AK182"/>
  <c r="AL182" s="1"/>
  <c r="AK183"/>
  <c r="AL183" s="1"/>
  <c r="AK184"/>
  <c r="AL184" s="1"/>
  <c r="AK185"/>
  <c r="AL185" s="1"/>
  <c r="AK186"/>
  <c r="AK187"/>
  <c r="AL187" s="1"/>
  <c r="AK188"/>
  <c r="AL188" s="1"/>
  <c r="AK189"/>
  <c r="AL189" s="1"/>
  <c r="AK190"/>
  <c r="AL190" s="1"/>
  <c r="AK191"/>
  <c r="AL191" s="1"/>
  <c r="AK192"/>
  <c r="AL192" s="1"/>
  <c r="AK193"/>
  <c r="AL193" s="1"/>
  <c r="AK194"/>
  <c r="AL194" s="1"/>
  <c r="AK195"/>
  <c r="AL195" s="1"/>
  <c r="AK196"/>
  <c r="AL196" s="1"/>
  <c r="AK197"/>
  <c r="AL197" s="1"/>
  <c r="AK198"/>
  <c r="AL198" s="1"/>
  <c r="AK199"/>
  <c r="AL199" s="1"/>
  <c r="AK200"/>
  <c r="AL200" s="1"/>
  <c r="AK201"/>
  <c r="AL201" s="1"/>
  <c r="AK202"/>
  <c r="AL202" s="1"/>
  <c r="AK203"/>
  <c r="AL203" s="1"/>
  <c r="AK204"/>
  <c r="AL204" s="1"/>
  <c r="AK205"/>
  <c r="AL205" s="1"/>
  <c r="AK206"/>
  <c r="AL206" s="1"/>
  <c r="AK207"/>
  <c r="AL207" s="1"/>
  <c r="AK208"/>
  <c r="AL208" s="1"/>
  <c r="AK209"/>
  <c r="AL209" s="1"/>
  <c r="AK210"/>
  <c r="AL210" s="1"/>
  <c r="AK211"/>
  <c r="AL211" s="1"/>
  <c r="AK212"/>
  <c r="AL212" s="1"/>
  <c r="AK213"/>
  <c r="AL213" s="1"/>
  <c r="AK214"/>
  <c r="AL214" s="1"/>
  <c r="AK215"/>
  <c r="AL215" s="1"/>
  <c r="AK216"/>
  <c r="AL216" s="1"/>
  <c r="AK217"/>
  <c r="AL217" s="1"/>
  <c r="AK218"/>
  <c r="AL218" s="1"/>
  <c r="AK219"/>
  <c r="AL219" s="1"/>
  <c r="AK220"/>
  <c r="AL220" s="1"/>
  <c r="AK221"/>
  <c r="AL221" s="1"/>
  <c r="AK222"/>
  <c r="AL222" s="1"/>
  <c r="AK223"/>
  <c r="AL223" s="1"/>
  <c r="AK224"/>
  <c r="AL224" s="1"/>
  <c r="AK225"/>
  <c r="AL225" s="1"/>
  <c r="AK226"/>
  <c r="AL226" s="1"/>
  <c r="AK227"/>
  <c r="AL227" s="1"/>
  <c r="AK228"/>
  <c r="AL228" s="1"/>
  <c r="AK229"/>
  <c r="AL229" s="1"/>
  <c r="AK230"/>
  <c r="AL230" s="1"/>
  <c r="AK231"/>
  <c r="AL231" s="1"/>
  <c r="AK232"/>
  <c r="AL232" s="1"/>
  <c r="AK233"/>
  <c r="AL233" s="1"/>
  <c r="AK234"/>
  <c r="AL234" s="1"/>
  <c r="AK235"/>
  <c r="AL235" s="1"/>
  <c r="AK236"/>
  <c r="AL236" s="1"/>
  <c r="AK237"/>
  <c r="AL237" s="1"/>
  <c r="AK238"/>
  <c r="AL238" s="1"/>
  <c r="AK239"/>
  <c r="AL239" s="1"/>
  <c r="AK240"/>
  <c r="AL240" s="1"/>
  <c r="AK241"/>
  <c r="AL241" s="1"/>
  <c r="AK242"/>
  <c r="AL242" s="1"/>
  <c r="AK243"/>
  <c r="AL243" s="1"/>
  <c r="AK244"/>
  <c r="AL244" s="1"/>
  <c r="AK245"/>
  <c r="AL245" s="1"/>
  <c r="AK246"/>
  <c r="AL246" s="1"/>
  <c r="AK247"/>
  <c r="AL247" s="1"/>
  <c r="AK248"/>
  <c r="AL248" s="1"/>
  <c r="AK249"/>
  <c r="AL249" s="1"/>
  <c r="AK250"/>
  <c r="AL250" s="1"/>
  <c r="AK251"/>
  <c r="AL251" s="1"/>
  <c r="AK252"/>
  <c r="AL252" s="1"/>
  <c r="AK253"/>
  <c r="AL253" s="1"/>
  <c r="AK254"/>
  <c r="AL254" s="1"/>
  <c r="AK255"/>
  <c r="AL255" s="1"/>
  <c r="AK256"/>
  <c r="AL256" s="1"/>
  <c r="AK257"/>
  <c r="AL257" s="1"/>
  <c r="AK258"/>
  <c r="AL258" s="1"/>
  <c r="AK259"/>
  <c r="AL259" s="1"/>
  <c r="AK260"/>
  <c r="AL260" s="1"/>
  <c r="AK261"/>
  <c r="AL261" s="1"/>
  <c r="AK262"/>
  <c r="AL262" s="1"/>
  <c r="AK263"/>
  <c r="AL263" s="1"/>
  <c r="AK264"/>
  <c r="AL264" s="1"/>
  <c r="AK265"/>
  <c r="AL265" s="1"/>
  <c r="AK266"/>
  <c r="AL266" s="1"/>
  <c r="AK267"/>
  <c r="AL267" s="1"/>
  <c r="AK268"/>
  <c r="AL268" s="1"/>
  <c r="AK269"/>
  <c r="AL269" s="1"/>
  <c r="AK270"/>
  <c r="AL270" s="1"/>
  <c r="AK271"/>
  <c r="AL271" s="1"/>
  <c r="AK272"/>
  <c r="AL272" s="1"/>
  <c r="AK273"/>
  <c r="AL273" s="1"/>
  <c r="AK274"/>
  <c r="AL274" s="1"/>
  <c r="AK275"/>
  <c r="AL275" s="1"/>
  <c r="AK276"/>
  <c r="AL276" s="1"/>
  <c r="AK277"/>
  <c r="AL277" s="1"/>
  <c r="AK278"/>
  <c r="AL278" s="1"/>
  <c r="AK279"/>
  <c r="AL279" s="1"/>
  <c r="AK280"/>
  <c r="AL280" s="1"/>
  <c r="AK281"/>
  <c r="AL281" s="1"/>
  <c r="AK282"/>
  <c r="AL282" s="1"/>
  <c r="AK283"/>
  <c r="AL283" s="1"/>
  <c r="AK284"/>
  <c r="AL284" s="1"/>
  <c r="AK285"/>
  <c r="AL285" s="1"/>
  <c r="AK286"/>
  <c r="AL286" s="1"/>
  <c r="AK287"/>
  <c r="AL287" s="1"/>
  <c r="AK288"/>
  <c r="AL288" s="1"/>
  <c r="AK289"/>
  <c r="AL289" s="1"/>
  <c r="AK290"/>
  <c r="AL290" s="1"/>
  <c r="AK291"/>
  <c r="AL291" s="1"/>
  <c r="AK292"/>
  <c r="AL292" s="1"/>
  <c r="AK293"/>
  <c r="AL293" s="1"/>
  <c r="AK294"/>
  <c r="AL294" s="1"/>
  <c r="AK295"/>
  <c r="AL295" s="1"/>
  <c r="AK296"/>
  <c r="AL296" s="1"/>
  <c r="AK297"/>
  <c r="AL297" s="1"/>
  <c r="AK298"/>
  <c r="AL298" s="1"/>
  <c r="AK299"/>
  <c r="AL299" s="1"/>
  <c r="AK300"/>
  <c r="AK301"/>
  <c r="AL301" s="1"/>
  <c r="AK302"/>
  <c r="AL302" s="1"/>
  <c r="AK303"/>
  <c r="AK304"/>
  <c r="AL304" s="1"/>
  <c r="AK305"/>
  <c r="AL305" s="1"/>
  <c r="AK306"/>
  <c r="AL306" s="1"/>
  <c r="AK307"/>
  <c r="AK308"/>
  <c r="AL308" s="1"/>
  <c r="AK309"/>
  <c r="AL309" s="1"/>
  <c r="AK310"/>
  <c r="AL310" s="1"/>
  <c r="AK311"/>
  <c r="AK312"/>
  <c r="AL312" s="1"/>
  <c r="AK313"/>
  <c r="AL313" s="1"/>
  <c r="AK314"/>
  <c r="AL314" s="1"/>
  <c r="AK315"/>
  <c r="AK316"/>
  <c r="AL316" s="1"/>
  <c r="AK317"/>
  <c r="AL317" s="1"/>
  <c r="AK318"/>
  <c r="AL318" s="1"/>
  <c r="AK319"/>
  <c r="AK320"/>
  <c r="AL320" s="1"/>
  <c r="AK321"/>
  <c r="AL321" s="1"/>
  <c r="AK322"/>
  <c r="AL322" s="1"/>
  <c r="AK323"/>
  <c r="AK324"/>
  <c r="AL324" s="1"/>
  <c r="AK325"/>
  <c r="AK326"/>
  <c r="AL326" s="1"/>
  <c r="AK327"/>
  <c r="AK328"/>
  <c r="AL328" s="1"/>
  <c r="AK329"/>
  <c r="AL329" s="1"/>
  <c r="AK330"/>
  <c r="AL330" s="1"/>
  <c r="AK331"/>
  <c r="AK332"/>
  <c r="AL332" s="1"/>
  <c r="AK333"/>
  <c r="AL333" s="1"/>
  <c r="AK334"/>
  <c r="AL334" s="1"/>
  <c r="AK335"/>
  <c r="AK336"/>
  <c r="AL336" s="1"/>
  <c r="AK337"/>
  <c r="AL337" s="1"/>
  <c r="AK338"/>
  <c r="AL338" s="1"/>
  <c r="AK339"/>
  <c r="AK340"/>
  <c r="AL340" s="1"/>
  <c r="AK341"/>
  <c r="AL341" s="1"/>
  <c r="AK342"/>
  <c r="AL342" s="1"/>
  <c r="AK343"/>
  <c r="AK344"/>
  <c r="AL344" s="1"/>
  <c r="AK345"/>
  <c r="AK346"/>
  <c r="AL346" s="1"/>
  <c r="AK347"/>
  <c r="AL347" s="1"/>
  <c r="AK348"/>
  <c r="AL348" s="1"/>
  <c r="AK349"/>
  <c r="AL349" s="1"/>
  <c r="AK350"/>
  <c r="AL350" s="1"/>
  <c r="AK351"/>
  <c r="AL351" s="1"/>
  <c r="AK352"/>
  <c r="AL352" s="1"/>
  <c r="AK353"/>
  <c r="AL353" s="1"/>
  <c r="AK354"/>
  <c r="AL354" s="1"/>
  <c r="AK355"/>
  <c r="AL355" s="1"/>
  <c r="AK356"/>
  <c r="AL356" s="1"/>
  <c r="AK357"/>
  <c r="AL357" s="1"/>
  <c r="AK358"/>
  <c r="AL358" s="1"/>
  <c r="AK359"/>
  <c r="AL359" s="1"/>
  <c r="AK360"/>
  <c r="AL360" s="1"/>
  <c r="AK361"/>
  <c r="AL361" s="1"/>
  <c r="AK362"/>
  <c r="AL362" s="1"/>
  <c r="AK363"/>
  <c r="AL363" s="1"/>
  <c r="AK364"/>
  <c r="AL364" s="1"/>
  <c r="AK365"/>
  <c r="AL365" s="1"/>
  <c r="AK366"/>
  <c r="AL366" s="1"/>
  <c r="AK367"/>
  <c r="AL367" s="1"/>
  <c r="AK368"/>
  <c r="AL368" s="1"/>
  <c r="AK369"/>
  <c r="AL369" s="1"/>
  <c r="AK370"/>
  <c r="AL370" s="1"/>
  <c r="AK371"/>
  <c r="AL371" s="1"/>
  <c r="AK372"/>
  <c r="AL372" s="1"/>
  <c r="AK373"/>
  <c r="AL373" s="1"/>
  <c r="AK374"/>
  <c r="AL374" s="1"/>
  <c r="AK375"/>
  <c r="AL375" s="1"/>
  <c r="AK376"/>
  <c r="AL376" s="1"/>
  <c r="AK377"/>
  <c r="AL377" s="1"/>
  <c r="AK378"/>
  <c r="AL378" s="1"/>
  <c r="AK379"/>
  <c r="AL379" s="1"/>
  <c r="AK380"/>
  <c r="AL380" s="1"/>
  <c r="AK381"/>
  <c r="AL381" s="1"/>
  <c r="AK382"/>
  <c r="AL382" s="1"/>
  <c r="AK383"/>
  <c r="AL383" s="1"/>
  <c r="AK384"/>
  <c r="AL384" s="1"/>
  <c r="AK385"/>
  <c r="AL385" s="1"/>
  <c r="AK386"/>
  <c r="AL386" s="1"/>
  <c r="AK387"/>
  <c r="AL387" s="1"/>
  <c r="AK388"/>
  <c r="AL388" s="1"/>
  <c r="AK389"/>
  <c r="AL389" s="1"/>
  <c r="AK390"/>
  <c r="AL390" s="1"/>
  <c r="AK391"/>
  <c r="AL391" s="1"/>
  <c r="AK392"/>
  <c r="AL392" s="1"/>
  <c r="AK393"/>
  <c r="AL393" s="1"/>
  <c r="AK394"/>
  <c r="AL394" s="1"/>
  <c r="AK395"/>
  <c r="AK396"/>
  <c r="AL396" s="1"/>
  <c r="AK397"/>
  <c r="AL397" s="1"/>
  <c r="AK398"/>
  <c r="AL398" s="1"/>
  <c r="AK399"/>
  <c r="AL399" s="1"/>
  <c r="AK400"/>
  <c r="AL400" s="1"/>
  <c r="AK401"/>
  <c r="AL401" s="1"/>
  <c r="AK402"/>
  <c r="AL402" s="1"/>
  <c r="AK403"/>
  <c r="AL403" s="1"/>
  <c r="AK404"/>
  <c r="AL404" s="1"/>
  <c r="AK405"/>
  <c r="AL405" s="1"/>
  <c r="AK406"/>
  <c r="AL406" s="1"/>
  <c r="AK407"/>
  <c r="AL407" s="1"/>
  <c r="AK408"/>
  <c r="AL408" s="1"/>
  <c r="AK409"/>
  <c r="AL409" s="1"/>
  <c r="AK410"/>
  <c r="AL410" s="1"/>
  <c r="AK411"/>
  <c r="AK412"/>
  <c r="AL412" s="1"/>
  <c r="AK413"/>
  <c r="AL413" s="1"/>
  <c r="AK414"/>
  <c r="AL414" s="1"/>
  <c r="AK415"/>
  <c r="AK416"/>
  <c r="AL416" s="1"/>
  <c r="AK417"/>
  <c r="AL417" s="1"/>
  <c r="AK418"/>
  <c r="AL418" s="1"/>
  <c r="AK419"/>
  <c r="AK420"/>
  <c r="AL420" s="1"/>
  <c r="AK421"/>
  <c r="AL421" s="1"/>
  <c r="AK422"/>
  <c r="AL422" s="1"/>
  <c r="AK423"/>
  <c r="AK424"/>
  <c r="AL424" s="1"/>
  <c r="AK425"/>
  <c r="AL425" s="1"/>
  <c r="AK426"/>
  <c r="AL426" s="1"/>
  <c r="AK427"/>
  <c r="AK428"/>
  <c r="AL428" s="1"/>
  <c r="AK429"/>
  <c r="AK430"/>
  <c r="AL430" s="1"/>
  <c r="AK431"/>
  <c r="AK432"/>
  <c r="AL432" s="1"/>
  <c r="AK433"/>
  <c r="AL433" s="1"/>
  <c r="AK434"/>
  <c r="AL434" s="1"/>
  <c r="AK435"/>
  <c r="AK436"/>
  <c r="AL436" s="1"/>
  <c r="AK437"/>
  <c r="AL437" s="1"/>
  <c r="AK438"/>
  <c r="AL438" s="1"/>
  <c r="AK439"/>
  <c r="AK440"/>
  <c r="AL440" s="1"/>
  <c r="AK441"/>
  <c r="AL441" s="1"/>
  <c r="AK442"/>
  <c r="AL442" s="1"/>
  <c r="AK443"/>
  <c r="AK444"/>
  <c r="AL444" s="1"/>
  <c r="AK445"/>
  <c r="AL445" s="1"/>
  <c r="AK446"/>
  <c r="AL446" s="1"/>
  <c r="AK447"/>
  <c r="AK448"/>
  <c r="AL448" s="1"/>
  <c r="AK449"/>
  <c r="AL449" s="1"/>
  <c r="AK450"/>
  <c r="AL450" s="1"/>
  <c r="AK451"/>
  <c r="AK452"/>
  <c r="AL452" s="1"/>
  <c r="AK453"/>
  <c r="AL453" s="1"/>
  <c r="AK454"/>
  <c r="AL454" s="1"/>
  <c r="AK455"/>
  <c r="AK456"/>
  <c r="AL456" s="1"/>
  <c r="AK457"/>
  <c r="AK458"/>
  <c r="AL458" s="1"/>
  <c r="AK459"/>
  <c r="AL459" s="1"/>
  <c r="AK460"/>
  <c r="AL460" s="1"/>
  <c r="AK461"/>
  <c r="AL461" s="1"/>
  <c r="AK462"/>
  <c r="AL462" s="1"/>
  <c r="AK463"/>
  <c r="AL463" s="1"/>
  <c r="AK464"/>
  <c r="AL464" s="1"/>
  <c r="AK465"/>
  <c r="AL465" s="1"/>
  <c r="AK466"/>
  <c r="AL466" s="1"/>
  <c r="AK467"/>
  <c r="AL467" s="1"/>
  <c r="AK468"/>
  <c r="AL468" s="1"/>
  <c r="AK469"/>
  <c r="AL469" s="1"/>
  <c r="AK470"/>
  <c r="AL470" s="1"/>
  <c r="AK471"/>
  <c r="AL471" s="1"/>
  <c r="AK472"/>
  <c r="AL472" s="1"/>
  <c r="AK473"/>
  <c r="AL473" s="1"/>
  <c r="AK474"/>
  <c r="AL474" s="1"/>
  <c r="AK475"/>
  <c r="AL475" s="1"/>
  <c r="AK476"/>
  <c r="AL476" s="1"/>
  <c r="AK477"/>
  <c r="AL477" s="1"/>
  <c r="AK478"/>
  <c r="AL478" s="1"/>
  <c r="AK479"/>
  <c r="AL479" s="1"/>
  <c r="AK480"/>
  <c r="AL480" s="1"/>
  <c r="AK481"/>
  <c r="AL481" s="1"/>
  <c r="AK482"/>
  <c r="AL482" s="1"/>
  <c r="AK483"/>
  <c r="AL483" s="1"/>
  <c r="AK484"/>
  <c r="AL484" s="1"/>
  <c r="AK485"/>
  <c r="AL485" s="1"/>
  <c r="AK486"/>
  <c r="AL486" s="1"/>
  <c r="AK487"/>
  <c r="AL487" s="1"/>
  <c r="AK488"/>
  <c r="AL488" s="1"/>
  <c r="AK489"/>
  <c r="AL489" s="1"/>
  <c r="AK490"/>
  <c r="AL490" s="1"/>
  <c r="AK491"/>
  <c r="AL491" s="1"/>
  <c r="AK492"/>
  <c r="AL492" s="1"/>
  <c r="AK493"/>
  <c r="AL493" s="1"/>
  <c r="AK494"/>
  <c r="AL494" s="1"/>
  <c r="AK495"/>
  <c r="AL495" s="1"/>
  <c r="AK496"/>
  <c r="AL496" s="1"/>
  <c r="AK497"/>
  <c r="AL497" s="1"/>
  <c r="AK498"/>
  <c r="AL498" s="1"/>
  <c r="AK499"/>
  <c r="AL499" s="1"/>
  <c r="AK500"/>
  <c r="AL500" s="1"/>
  <c r="AK501"/>
  <c r="AL501" s="1"/>
  <c r="AK502"/>
  <c r="AL502" s="1"/>
  <c r="AK503"/>
  <c r="AL503" s="1"/>
  <c r="AK504"/>
  <c r="AL504" s="1"/>
  <c r="AK505"/>
  <c r="AL505" s="1"/>
  <c r="AK506"/>
  <c r="AL506" s="1"/>
  <c r="AK507"/>
  <c r="AL507" s="1"/>
  <c r="AK508"/>
  <c r="AL508" s="1"/>
  <c r="AK509"/>
  <c r="AL509" s="1"/>
  <c r="AK510"/>
  <c r="AL510" s="1"/>
  <c r="AK511"/>
  <c r="AL511" s="1"/>
  <c r="AK512"/>
  <c r="AL512" s="1"/>
  <c r="AK513"/>
  <c r="AL513" s="1"/>
  <c r="AK514"/>
  <c r="AL514" s="1"/>
  <c r="AK515"/>
  <c r="AL515" s="1"/>
  <c r="AK516"/>
  <c r="AK517"/>
  <c r="AL517" s="1"/>
  <c r="AK518"/>
  <c r="AL518" s="1"/>
  <c r="AK4"/>
  <c r="AL4" s="1"/>
  <c r="AJ5"/>
  <c r="AJ6"/>
  <c r="AJ7"/>
  <c r="AL7" s="1"/>
  <c r="AJ8"/>
  <c r="AJ9"/>
  <c r="AJ10"/>
  <c r="AJ11"/>
  <c r="AL11" s="1"/>
  <c r="AJ12"/>
  <c r="AJ13"/>
  <c r="AJ14"/>
  <c r="AJ15"/>
  <c r="AL15" s="1"/>
  <c r="AJ16"/>
  <c r="AJ17"/>
  <c r="AJ18"/>
  <c r="AJ19"/>
  <c r="AL19" s="1"/>
  <c r="AJ20"/>
  <c r="AJ21"/>
  <c r="AJ22"/>
  <c r="AJ23"/>
  <c r="AL23" s="1"/>
  <c r="AJ24"/>
  <c r="AJ25"/>
  <c r="AJ26"/>
  <c r="AJ27"/>
  <c r="AL27" s="1"/>
  <c r="AJ28"/>
  <c r="AJ29"/>
  <c r="AJ30"/>
  <c r="AJ31"/>
  <c r="AL31" s="1"/>
  <c r="AJ32"/>
  <c r="AJ33"/>
  <c r="AJ34"/>
  <c r="AJ35"/>
  <c r="AL35" s="1"/>
  <c r="AJ36"/>
  <c r="AJ37"/>
  <c r="AJ38"/>
  <c r="AJ39"/>
  <c r="AL39" s="1"/>
  <c r="AJ40"/>
  <c r="AJ41"/>
  <c r="AJ42"/>
  <c r="AJ43"/>
  <c r="AL43" s="1"/>
  <c r="AJ44"/>
  <c r="AJ45"/>
  <c r="AJ46"/>
  <c r="AJ47"/>
  <c r="AL47" s="1"/>
  <c r="AJ48"/>
  <c r="AJ49"/>
  <c r="AJ50"/>
  <c r="AJ51"/>
  <c r="AL51" s="1"/>
  <c r="AJ52"/>
  <c r="AJ53"/>
  <c r="AJ54"/>
  <c r="AJ55"/>
  <c r="AL55" s="1"/>
  <c r="AJ56"/>
  <c r="AJ57"/>
  <c r="AJ58"/>
  <c r="AJ59"/>
  <c r="AL59" s="1"/>
  <c r="AJ60"/>
  <c r="AJ61"/>
  <c r="AJ62"/>
  <c r="AJ63"/>
  <c r="AL63" s="1"/>
  <c r="AJ64"/>
  <c r="AJ65"/>
  <c r="AJ66"/>
  <c r="AJ67"/>
  <c r="AL67" s="1"/>
  <c r="AJ68"/>
  <c r="AJ69"/>
  <c r="AJ70"/>
  <c r="AJ71"/>
  <c r="AL71" s="1"/>
  <c r="AJ72"/>
  <c r="AJ73"/>
  <c r="AJ74"/>
  <c r="AJ75"/>
  <c r="AL75" s="1"/>
  <c r="AJ76"/>
  <c r="AJ77"/>
  <c r="AJ78"/>
  <c r="AJ79"/>
  <c r="AL79" s="1"/>
  <c r="AJ80"/>
  <c r="AJ81"/>
  <c r="AJ82"/>
  <c r="AJ83"/>
  <c r="AL83" s="1"/>
  <c r="AJ84"/>
  <c r="AJ85"/>
  <c r="AJ86"/>
  <c r="AJ87"/>
  <c r="AL87" s="1"/>
  <c r="AJ88"/>
  <c r="AJ89"/>
  <c r="AJ90"/>
  <c r="AJ91"/>
  <c r="AL91" s="1"/>
  <c r="AJ92"/>
  <c r="AJ93"/>
  <c r="AJ94"/>
  <c r="AJ95"/>
  <c r="AL95" s="1"/>
  <c r="AJ96"/>
  <c r="AJ97"/>
  <c r="AJ98"/>
  <c r="AJ99"/>
  <c r="AL99" s="1"/>
  <c r="AJ100"/>
  <c r="AJ101"/>
  <c r="AJ102"/>
  <c r="AJ103"/>
  <c r="AL103" s="1"/>
  <c r="AJ104"/>
  <c r="AJ105"/>
  <c r="AJ106"/>
  <c r="AJ107"/>
  <c r="AL107" s="1"/>
  <c r="AJ108"/>
  <c r="AJ109"/>
  <c r="AJ110"/>
  <c r="AJ111"/>
  <c r="AL111" s="1"/>
  <c r="AJ112"/>
  <c r="AJ113"/>
  <c r="AJ114"/>
  <c r="AJ115"/>
  <c r="AL115" s="1"/>
  <c r="AJ116"/>
  <c r="AJ117"/>
  <c r="AJ118"/>
  <c r="AJ119"/>
  <c r="AL119" s="1"/>
  <c r="AJ120"/>
  <c r="AJ121"/>
  <c r="AJ122"/>
  <c r="AJ123"/>
  <c r="AL123" s="1"/>
  <c r="AJ124"/>
  <c r="AJ125"/>
  <c r="AJ126"/>
  <c r="AJ127"/>
  <c r="AL127" s="1"/>
  <c r="AJ128"/>
  <c r="AJ129"/>
  <c r="AL129" s="1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49"/>
  <c r="AJ150"/>
  <c r="AJ151"/>
  <c r="AJ152"/>
  <c r="AJ153"/>
  <c r="AJ154"/>
  <c r="AJ155"/>
  <c r="AJ156"/>
  <c r="AJ157"/>
  <c r="AJ158"/>
  <c r="AJ159"/>
  <c r="AJ160"/>
  <c r="AJ161"/>
  <c r="AJ162"/>
  <c r="AJ163"/>
  <c r="AJ164"/>
  <c r="AJ165"/>
  <c r="AJ166"/>
  <c r="AJ167"/>
  <c r="AJ168"/>
  <c r="AJ169"/>
  <c r="AJ170"/>
  <c r="AJ171"/>
  <c r="AJ172"/>
  <c r="AJ173"/>
  <c r="AJ174"/>
  <c r="AJ175"/>
  <c r="AJ176"/>
  <c r="AJ177"/>
  <c r="AJ178"/>
  <c r="AJ179"/>
  <c r="AJ180"/>
  <c r="AJ181"/>
  <c r="AJ182"/>
  <c r="AJ183"/>
  <c r="AJ184"/>
  <c r="AJ185"/>
  <c r="AJ186"/>
  <c r="AL186" s="1"/>
  <c r="AJ187"/>
  <c r="AJ188"/>
  <c r="AJ189"/>
  <c r="AJ190"/>
  <c r="AJ191"/>
  <c r="AJ192"/>
  <c r="AJ193"/>
  <c r="AJ194"/>
  <c r="AJ195"/>
  <c r="AJ196"/>
  <c r="AJ197"/>
  <c r="AJ198"/>
  <c r="AJ199"/>
  <c r="AJ200"/>
  <c r="AJ201"/>
  <c r="AJ202"/>
  <c r="AJ203"/>
  <c r="AJ204"/>
  <c r="AJ205"/>
  <c r="AJ206"/>
  <c r="AJ207"/>
  <c r="AJ208"/>
  <c r="AJ209"/>
  <c r="AJ210"/>
  <c r="AJ211"/>
  <c r="AJ212"/>
  <c r="AJ213"/>
  <c r="AJ214"/>
  <c r="AJ215"/>
  <c r="AJ216"/>
  <c r="AJ217"/>
  <c r="AJ218"/>
  <c r="AJ219"/>
  <c r="AJ220"/>
  <c r="AJ221"/>
  <c r="AJ222"/>
  <c r="AJ223"/>
  <c r="AJ224"/>
  <c r="AJ225"/>
  <c r="AJ226"/>
  <c r="AJ227"/>
  <c r="AJ228"/>
  <c r="AJ229"/>
  <c r="AJ230"/>
  <c r="AJ231"/>
  <c r="AJ232"/>
  <c r="AJ233"/>
  <c r="AJ234"/>
  <c r="AJ235"/>
  <c r="AJ236"/>
  <c r="AJ237"/>
  <c r="AJ238"/>
  <c r="AJ239"/>
  <c r="AJ240"/>
  <c r="AJ241"/>
  <c r="AJ242"/>
  <c r="AJ243"/>
  <c r="AJ244"/>
  <c r="AJ245"/>
  <c r="AJ246"/>
  <c r="AJ247"/>
  <c r="AJ248"/>
  <c r="AJ249"/>
  <c r="AJ250"/>
  <c r="AJ251"/>
  <c r="AJ252"/>
  <c r="AJ253"/>
  <c r="AJ254"/>
  <c r="AJ255"/>
  <c r="AJ256"/>
  <c r="AJ257"/>
  <c r="AJ258"/>
  <c r="AJ259"/>
  <c r="AJ260"/>
  <c r="AJ261"/>
  <c r="AJ262"/>
  <c r="AJ263"/>
  <c r="AJ264"/>
  <c r="AJ265"/>
  <c r="AJ266"/>
  <c r="AJ267"/>
  <c r="AJ268"/>
  <c r="AJ269"/>
  <c r="AJ270"/>
  <c r="AJ271"/>
  <c r="AJ272"/>
  <c r="AJ273"/>
  <c r="AJ274"/>
  <c r="AJ275"/>
  <c r="AJ276"/>
  <c r="AJ277"/>
  <c r="AJ278"/>
  <c r="AJ279"/>
  <c r="AJ280"/>
  <c r="AJ281"/>
  <c r="AJ282"/>
  <c r="AJ283"/>
  <c r="AJ284"/>
  <c r="AJ285"/>
  <c r="AJ286"/>
  <c r="AJ287"/>
  <c r="AJ288"/>
  <c r="AJ289"/>
  <c r="AJ290"/>
  <c r="AJ291"/>
  <c r="AJ292"/>
  <c r="AJ293"/>
  <c r="AJ294"/>
  <c r="AJ295"/>
  <c r="AJ296"/>
  <c r="AJ297"/>
  <c r="AJ298"/>
  <c r="AJ299"/>
  <c r="AJ300"/>
  <c r="AJ301"/>
  <c r="AJ302"/>
  <c r="AJ303"/>
  <c r="AL303" s="1"/>
  <c r="AJ304"/>
  <c r="AJ305"/>
  <c r="AJ306"/>
  <c r="AJ307"/>
  <c r="AL307" s="1"/>
  <c r="AJ308"/>
  <c r="AJ309"/>
  <c r="AJ310"/>
  <c r="AJ311"/>
  <c r="AL311" s="1"/>
  <c r="AJ312"/>
  <c r="AJ313"/>
  <c r="AJ314"/>
  <c r="AJ315"/>
  <c r="AL315" s="1"/>
  <c r="AJ316"/>
  <c r="AJ317"/>
  <c r="AJ318"/>
  <c r="AJ319"/>
  <c r="AL319" s="1"/>
  <c r="AJ320"/>
  <c r="AJ321"/>
  <c r="AJ322"/>
  <c r="AJ323"/>
  <c r="AL323" s="1"/>
  <c r="AJ324"/>
  <c r="AJ325"/>
  <c r="AL325" s="1"/>
  <c r="AJ326"/>
  <c r="AJ327"/>
  <c r="AL327" s="1"/>
  <c r="AJ328"/>
  <c r="AJ329"/>
  <c r="AJ330"/>
  <c r="AJ331"/>
  <c r="AL331" s="1"/>
  <c r="AJ332"/>
  <c r="AJ333"/>
  <c r="AJ334"/>
  <c r="AJ335"/>
  <c r="AL335" s="1"/>
  <c r="AJ336"/>
  <c r="AJ337"/>
  <c r="AJ338"/>
  <c r="AJ339"/>
  <c r="AL339" s="1"/>
  <c r="AJ340"/>
  <c r="AJ341"/>
  <c r="AJ342"/>
  <c r="AJ343"/>
  <c r="AL343" s="1"/>
  <c r="AJ344"/>
  <c r="AJ345"/>
  <c r="AL345" s="1"/>
  <c r="AJ346"/>
  <c r="AJ347"/>
  <c r="AJ348"/>
  <c r="AJ349"/>
  <c r="AJ350"/>
  <c r="AJ351"/>
  <c r="AJ352"/>
  <c r="AJ353"/>
  <c r="AJ354"/>
  <c r="AJ355"/>
  <c r="AJ356"/>
  <c r="AJ357"/>
  <c r="AJ358"/>
  <c r="AJ359"/>
  <c r="AJ360"/>
  <c r="AJ361"/>
  <c r="AJ362"/>
  <c r="AJ363"/>
  <c r="AJ364"/>
  <c r="AJ365"/>
  <c r="AJ366"/>
  <c r="AJ367"/>
  <c r="AJ368"/>
  <c r="AJ369"/>
  <c r="AJ370"/>
  <c r="AJ371"/>
  <c r="AJ372"/>
  <c r="AJ373"/>
  <c r="AJ374"/>
  <c r="AJ375"/>
  <c r="AJ376"/>
  <c r="AJ377"/>
  <c r="AJ378"/>
  <c r="AJ379"/>
  <c r="AJ380"/>
  <c r="AJ381"/>
  <c r="AJ382"/>
  <c r="AJ383"/>
  <c r="AJ384"/>
  <c r="AJ385"/>
  <c r="AJ386"/>
  <c r="AJ387"/>
  <c r="AJ388"/>
  <c r="AJ389"/>
  <c r="AJ390"/>
  <c r="AJ391"/>
  <c r="AJ392"/>
  <c r="AJ393"/>
  <c r="AJ394"/>
  <c r="AJ395"/>
  <c r="AL395" s="1"/>
  <c r="AJ396"/>
  <c r="AJ397"/>
  <c r="AJ398"/>
  <c r="AJ399"/>
  <c r="AJ400"/>
  <c r="AJ401"/>
  <c r="AJ402"/>
  <c r="AJ403"/>
  <c r="AJ404"/>
  <c r="AJ405"/>
  <c r="AJ406"/>
  <c r="AJ407"/>
  <c r="AJ408"/>
  <c r="AJ409"/>
  <c r="AJ410"/>
  <c r="AJ411"/>
  <c r="AL411" s="1"/>
  <c r="AJ412"/>
  <c r="AJ413"/>
  <c r="AJ414"/>
  <c r="AJ415"/>
  <c r="AL415" s="1"/>
  <c r="AJ416"/>
  <c r="AJ417"/>
  <c r="AJ418"/>
  <c r="AJ419"/>
  <c r="AL419" s="1"/>
  <c r="AJ420"/>
  <c r="AJ421"/>
  <c r="AJ422"/>
  <c r="AJ423"/>
  <c r="AL423" s="1"/>
  <c r="AJ424"/>
  <c r="AJ425"/>
  <c r="AJ426"/>
  <c r="AJ427"/>
  <c r="AL427" s="1"/>
  <c r="AJ428"/>
  <c r="AJ429"/>
  <c r="AL429" s="1"/>
  <c r="AJ430"/>
  <c r="AJ431"/>
  <c r="AL431" s="1"/>
  <c r="AJ432"/>
  <c r="AJ433"/>
  <c r="AJ434"/>
  <c r="AJ435"/>
  <c r="AL435" s="1"/>
  <c r="AJ436"/>
  <c r="AJ437"/>
  <c r="AJ438"/>
  <c r="AJ439"/>
  <c r="AL439" s="1"/>
  <c r="AJ440"/>
  <c r="AJ441"/>
  <c r="AJ442"/>
  <c r="AJ443"/>
  <c r="AL443" s="1"/>
  <c r="AJ444"/>
  <c r="AJ445"/>
  <c r="AJ446"/>
  <c r="AJ447"/>
  <c r="AL447" s="1"/>
  <c r="AJ448"/>
  <c r="AJ449"/>
  <c r="AJ450"/>
  <c r="AJ451"/>
  <c r="AL451" s="1"/>
  <c r="AJ452"/>
  <c r="AJ453"/>
  <c r="AJ454"/>
  <c r="AJ455"/>
  <c r="AL455" s="1"/>
  <c r="AJ456"/>
  <c r="AJ457"/>
  <c r="AL457" s="1"/>
  <c r="AJ458"/>
  <c r="AJ459"/>
  <c r="AJ460"/>
  <c r="AJ461"/>
  <c r="AJ462"/>
  <c r="AJ463"/>
  <c r="AJ464"/>
  <c r="AJ465"/>
  <c r="AJ466"/>
  <c r="AJ467"/>
  <c r="AJ468"/>
  <c r="AJ469"/>
  <c r="AJ470"/>
  <c r="AJ471"/>
  <c r="AJ472"/>
  <c r="AJ473"/>
  <c r="AJ474"/>
  <c r="AJ475"/>
  <c r="AJ476"/>
  <c r="AJ477"/>
  <c r="AJ478"/>
  <c r="AJ479"/>
  <c r="AJ480"/>
  <c r="AJ481"/>
  <c r="AJ482"/>
  <c r="AJ483"/>
  <c r="AJ484"/>
  <c r="AJ485"/>
  <c r="AJ486"/>
  <c r="AJ487"/>
  <c r="AJ488"/>
  <c r="AJ489"/>
  <c r="AJ490"/>
  <c r="AJ491"/>
  <c r="AJ492"/>
  <c r="AJ493"/>
  <c r="AJ494"/>
  <c r="AJ495"/>
  <c r="AJ496"/>
  <c r="AJ497"/>
  <c r="AJ498"/>
  <c r="AJ499"/>
  <c r="AJ500"/>
  <c r="AJ501"/>
  <c r="AJ502"/>
  <c r="AJ503"/>
  <c r="AJ504"/>
  <c r="AJ505"/>
  <c r="AJ506"/>
  <c r="AJ507"/>
  <c r="AJ508"/>
  <c r="AJ509"/>
  <c r="AJ510"/>
  <c r="AJ511"/>
  <c r="AJ512"/>
  <c r="AJ513"/>
  <c r="AJ514"/>
  <c r="AJ515"/>
  <c r="AJ516"/>
  <c r="AJ517"/>
  <c r="AJ518"/>
  <c r="AJ519"/>
  <c r="AJ4"/>
  <c r="AC3" i="2"/>
  <c r="AD3"/>
  <c r="AC4"/>
  <c r="AD4"/>
  <c r="AC5"/>
  <c r="AD5"/>
  <c r="AC6"/>
  <c r="AD6"/>
  <c r="AC7"/>
  <c r="AD7"/>
  <c r="AC8"/>
  <c r="AD8"/>
  <c r="AC9"/>
  <c r="AD9"/>
  <c r="AC10"/>
  <c r="AD10"/>
  <c r="AC11"/>
  <c r="AD11"/>
  <c r="AC12"/>
  <c r="AD12"/>
  <c r="AC13"/>
  <c r="AD13"/>
  <c r="AC14"/>
  <c r="AD14"/>
  <c r="AC15"/>
  <c r="AD15"/>
  <c r="AC16"/>
  <c r="AD16"/>
  <c r="AC17"/>
  <c r="AD17"/>
  <c r="AC18"/>
  <c r="AD18"/>
  <c r="AC19"/>
  <c r="AD19"/>
  <c r="AC20"/>
  <c r="AD20"/>
  <c r="AC21"/>
  <c r="AD21"/>
  <c r="AC22"/>
  <c r="AD22"/>
  <c r="AC23"/>
  <c r="AD23"/>
  <c r="AC24"/>
  <c r="AD24"/>
  <c r="AC25"/>
  <c r="AD25"/>
  <c r="AC26"/>
  <c r="AD26"/>
  <c r="AC27"/>
  <c r="AD27"/>
  <c r="AC28"/>
  <c r="AD28"/>
  <c r="AC29"/>
  <c r="AD29"/>
  <c r="AC30"/>
  <c r="AD30"/>
  <c r="AC31"/>
  <c r="AD31"/>
  <c r="AC32"/>
  <c r="AD32"/>
  <c r="AC33"/>
  <c r="AD33"/>
  <c r="AC34"/>
  <c r="AD34"/>
  <c r="AC35"/>
  <c r="AD35"/>
  <c r="AC36"/>
  <c r="AD36"/>
  <c r="AC37"/>
  <c r="AD37"/>
  <c r="AC38"/>
  <c r="AD38"/>
  <c r="AC39"/>
  <c r="AD39"/>
  <c r="AC40"/>
  <c r="AD40"/>
  <c r="AC41"/>
  <c r="AD41"/>
  <c r="AC42"/>
  <c r="AD42"/>
  <c r="AC43"/>
  <c r="AD43"/>
  <c r="AC44"/>
  <c r="AD44"/>
  <c r="AC45"/>
  <c r="AD45"/>
  <c r="AC46"/>
  <c r="AD46"/>
  <c r="AC47"/>
  <c r="AD47"/>
  <c r="AC48"/>
  <c r="AD48"/>
  <c r="AC49"/>
  <c r="AD49"/>
  <c r="AC50"/>
  <c r="AD50"/>
  <c r="AC51"/>
  <c r="AD51"/>
  <c r="AC52"/>
  <c r="AD52"/>
  <c r="AC53"/>
  <c r="AD53"/>
  <c r="AC54"/>
  <c r="AD54"/>
  <c r="AC55"/>
  <c r="AD55"/>
  <c r="AC56"/>
  <c r="AD56"/>
  <c r="AC57"/>
  <c r="AD57"/>
  <c r="AC58"/>
  <c r="AD58"/>
  <c r="AC59"/>
  <c r="AD59"/>
  <c r="AC60"/>
  <c r="AD60"/>
  <c r="AC61"/>
  <c r="AD61"/>
  <c r="AC62"/>
  <c r="AD62"/>
  <c r="AC63"/>
  <c r="AD63"/>
  <c r="AC64"/>
  <c r="AD64"/>
  <c r="AC65"/>
  <c r="AD65"/>
  <c r="AC66"/>
  <c r="AD66"/>
  <c r="AC67"/>
  <c r="AD67"/>
  <c r="AC68"/>
  <c r="AD68"/>
  <c r="AC69"/>
  <c r="AD69"/>
  <c r="AC70"/>
  <c r="AD70"/>
  <c r="AC71"/>
  <c r="AD71"/>
  <c r="AC72"/>
  <c r="AD72"/>
  <c r="AC73"/>
  <c r="AD73"/>
  <c r="AC74"/>
  <c r="AD74"/>
  <c r="AC75"/>
  <c r="AD75"/>
  <c r="AC76"/>
  <c r="AD76"/>
  <c r="AC77"/>
  <c r="AD77"/>
  <c r="AC78"/>
  <c r="AD78"/>
  <c r="AC79"/>
  <c r="AD79"/>
  <c r="AC80"/>
  <c r="AD80"/>
  <c r="AC81"/>
  <c r="AD81"/>
  <c r="AC82"/>
  <c r="AD82"/>
  <c r="AC83"/>
  <c r="AD83"/>
  <c r="AC84"/>
  <c r="AD84"/>
  <c r="AC85"/>
  <c r="AD85"/>
  <c r="AC86"/>
  <c r="AD86"/>
  <c r="AC87"/>
  <c r="AD87"/>
  <c r="AC88"/>
  <c r="AD88"/>
  <c r="AC89"/>
  <c r="AD89"/>
  <c r="AC90"/>
  <c r="AD90"/>
  <c r="AC91"/>
  <c r="AD91"/>
  <c r="AC92"/>
  <c r="AD92"/>
  <c r="AC93"/>
  <c r="AD93"/>
  <c r="AC94"/>
  <c r="AD94"/>
  <c r="AC95"/>
  <c r="AD95"/>
  <c r="AC96"/>
  <c r="AD96"/>
  <c r="AC97"/>
  <c r="AD97"/>
  <c r="AC98"/>
  <c r="AD98"/>
  <c r="AC99"/>
  <c r="AD99"/>
  <c r="AC100"/>
  <c r="AD100"/>
  <c r="AC101"/>
  <c r="AD101"/>
  <c r="AC102"/>
  <c r="AD102"/>
  <c r="AC103"/>
  <c r="AD103"/>
  <c r="AC104"/>
  <c r="AD104"/>
  <c r="AC105"/>
  <c r="AD105"/>
  <c r="AC106"/>
  <c r="AD106"/>
  <c r="AC107"/>
  <c r="AD107"/>
  <c r="AC108"/>
  <c r="AD108"/>
  <c r="AC109"/>
  <c r="AD109"/>
  <c r="AC110"/>
  <c r="AD110"/>
  <c r="AC111"/>
  <c r="AD111"/>
  <c r="AC112"/>
  <c r="AD112"/>
  <c r="AC113"/>
  <c r="AD113"/>
  <c r="AC114"/>
  <c r="AD114"/>
  <c r="AC115"/>
  <c r="AD115"/>
  <c r="AC116"/>
  <c r="AD116"/>
  <c r="AC117"/>
  <c r="AD117"/>
  <c r="AC118"/>
  <c r="AD118"/>
  <c r="AC119"/>
  <c r="AD119"/>
  <c r="AC120"/>
  <c r="AD120"/>
  <c r="AC121"/>
  <c r="AD121"/>
  <c r="AC122"/>
  <c r="AD122"/>
  <c r="AC123"/>
  <c r="AD123"/>
  <c r="AC124"/>
  <c r="AD124"/>
  <c r="AC125"/>
  <c r="AD125"/>
  <c r="AC126"/>
  <c r="AD126"/>
  <c r="AC127"/>
  <c r="AD127"/>
  <c r="AC128"/>
  <c r="AD128"/>
  <c r="AC129"/>
  <c r="AD129"/>
  <c r="AC130"/>
  <c r="AD130"/>
  <c r="AC131"/>
  <c r="AD131"/>
  <c r="AC132"/>
  <c r="AD132"/>
  <c r="AC133"/>
  <c r="AD133"/>
  <c r="AC134"/>
  <c r="AD134"/>
  <c r="AC135"/>
  <c r="AD135"/>
  <c r="AC136"/>
  <c r="AD136"/>
  <c r="AC137"/>
  <c r="AD137"/>
  <c r="AC138"/>
  <c r="AD138"/>
  <c r="AC139"/>
  <c r="AD139"/>
  <c r="AC140"/>
  <c r="AD140"/>
  <c r="AC141"/>
  <c r="AD141"/>
  <c r="AC142"/>
  <c r="AD142"/>
  <c r="AC143"/>
  <c r="AD143"/>
  <c r="AC144"/>
  <c r="AD144"/>
  <c r="AC145"/>
  <c r="AD145"/>
  <c r="AC146"/>
  <c r="AD146"/>
  <c r="AC147"/>
  <c r="AD147"/>
  <c r="AC148"/>
  <c r="AD148"/>
  <c r="AC149"/>
  <c r="AD149"/>
  <c r="AC150"/>
  <c r="AD150"/>
  <c r="AC151"/>
  <c r="AD151"/>
  <c r="AC152"/>
  <c r="AD152"/>
  <c r="AC153"/>
  <c r="AD153"/>
  <c r="AC154"/>
  <c r="AD154"/>
  <c r="AC155"/>
  <c r="AD155"/>
  <c r="AC156"/>
  <c r="AD156"/>
  <c r="AC157"/>
  <c r="AD157"/>
  <c r="AC158"/>
  <c r="AD158"/>
  <c r="AC159"/>
  <c r="AD159"/>
  <c r="AC160"/>
  <c r="AD160"/>
  <c r="AC161"/>
  <c r="AD161"/>
  <c r="AC162"/>
  <c r="AD162"/>
  <c r="AC163"/>
  <c r="AD163"/>
  <c r="AC164"/>
  <c r="AD164"/>
  <c r="AC165"/>
  <c r="AD165"/>
  <c r="AC166"/>
  <c r="AD166"/>
  <c r="AC167"/>
  <c r="AD167"/>
  <c r="AC168"/>
  <c r="AD168"/>
  <c r="AC169"/>
  <c r="AD169"/>
  <c r="AC170"/>
  <c r="AD170"/>
  <c r="AC171"/>
  <c r="AD171"/>
  <c r="AC172"/>
  <c r="AD172"/>
  <c r="AC173"/>
  <c r="AD173"/>
  <c r="AC174"/>
  <c r="AD174"/>
  <c r="AC175"/>
  <c r="AD175"/>
  <c r="AC176"/>
  <c r="AD176"/>
  <c r="AC177"/>
  <c r="AD177"/>
  <c r="AC178"/>
  <c r="AD178"/>
  <c r="AC179"/>
  <c r="AD179"/>
  <c r="AC180"/>
  <c r="AD180"/>
  <c r="AC181"/>
  <c r="AD181"/>
  <c r="AC182"/>
  <c r="AD182"/>
  <c r="AC183"/>
  <c r="AD183"/>
  <c r="AC184"/>
  <c r="AD184"/>
  <c r="AC185"/>
  <c r="AD185"/>
  <c r="AC186"/>
  <c r="AD186"/>
  <c r="AC187"/>
  <c r="AD187"/>
  <c r="AC188"/>
  <c r="AD188"/>
  <c r="AC189"/>
  <c r="AD189"/>
  <c r="AC190"/>
  <c r="AD190"/>
  <c r="AC191"/>
  <c r="AD191"/>
  <c r="AC192"/>
  <c r="AD192"/>
  <c r="AC193"/>
  <c r="AD193"/>
  <c r="AC194"/>
  <c r="AD194"/>
  <c r="AC195"/>
  <c r="AD195"/>
  <c r="AC196"/>
  <c r="AD196"/>
  <c r="AC197"/>
  <c r="AD197"/>
  <c r="AC198"/>
  <c r="AD198"/>
  <c r="AC199"/>
  <c r="AD199"/>
  <c r="AC200"/>
  <c r="AD200"/>
  <c r="AC201"/>
  <c r="AD201"/>
  <c r="AC202"/>
  <c r="AD202"/>
  <c r="AC203"/>
  <c r="AD203"/>
  <c r="AC204"/>
  <c r="AD204"/>
  <c r="AC205"/>
  <c r="AD205"/>
  <c r="AC206"/>
  <c r="AD206"/>
  <c r="AC207"/>
  <c r="AD207"/>
  <c r="AC208"/>
  <c r="AD208"/>
  <c r="AC209"/>
  <c r="AD209"/>
  <c r="AC210"/>
  <c r="AD210"/>
  <c r="AC211"/>
  <c r="AD211"/>
  <c r="AC212"/>
  <c r="AD212"/>
  <c r="AC213"/>
  <c r="AD213"/>
  <c r="AC214"/>
  <c r="AD214"/>
  <c r="AC215"/>
  <c r="AD215"/>
  <c r="AC216"/>
  <c r="AD216"/>
  <c r="AC217"/>
  <c r="AD217"/>
  <c r="AC218"/>
  <c r="AD218"/>
  <c r="AC219"/>
  <c r="AD219"/>
  <c r="AC220"/>
  <c r="AD220"/>
  <c r="AC221"/>
  <c r="AD221"/>
  <c r="AC222"/>
  <c r="AD222"/>
  <c r="AC223"/>
  <c r="AD223"/>
  <c r="AC224"/>
  <c r="AD224"/>
  <c r="AC225"/>
  <c r="AD225"/>
  <c r="AC226"/>
  <c r="AD226"/>
  <c r="AC227"/>
  <c r="AD227"/>
  <c r="AC228"/>
  <c r="AD228"/>
  <c r="AC229"/>
  <c r="AD229"/>
  <c r="AC230"/>
  <c r="AD230"/>
  <c r="AC231"/>
  <c r="AD231"/>
  <c r="AC232"/>
  <c r="AD232"/>
  <c r="AC233"/>
  <c r="AD233"/>
  <c r="AC234"/>
  <c r="AD234"/>
  <c r="AC235"/>
  <c r="AD235"/>
  <c r="AC236"/>
  <c r="AD236"/>
  <c r="AC237"/>
  <c r="AD237"/>
  <c r="AC238"/>
  <c r="AD238"/>
  <c r="AC239"/>
  <c r="AD239"/>
  <c r="AC240"/>
  <c r="AD240"/>
  <c r="AC241"/>
  <c r="AD241"/>
  <c r="AC242"/>
  <c r="AD242"/>
  <c r="AC243"/>
  <c r="AD243"/>
  <c r="AC244"/>
  <c r="AD244"/>
  <c r="AC245"/>
  <c r="AD245"/>
  <c r="AC246"/>
  <c r="AD246"/>
  <c r="AC247"/>
  <c r="AD247"/>
  <c r="AC248"/>
  <c r="AD248"/>
  <c r="AC249"/>
  <c r="AD249"/>
  <c r="AC250"/>
  <c r="AD250"/>
  <c r="AC251"/>
  <c r="AD251"/>
  <c r="AC252"/>
  <c r="AD252"/>
  <c r="AC253"/>
  <c r="AD253"/>
  <c r="AC254"/>
  <c r="AD254"/>
  <c r="AC255"/>
  <c r="AD255"/>
  <c r="AC256"/>
  <c r="AD256"/>
  <c r="AC257"/>
  <c r="AD257"/>
  <c r="AC258"/>
  <c r="AD258"/>
  <c r="AC259"/>
  <c r="AD259"/>
  <c r="AC260"/>
  <c r="AD260"/>
  <c r="AC261"/>
  <c r="AD261"/>
  <c r="AC262"/>
  <c r="AD262"/>
  <c r="AC263"/>
  <c r="AD263"/>
  <c r="AC264"/>
  <c r="AD264"/>
  <c r="AC265"/>
  <c r="AD265"/>
  <c r="AC266"/>
  <c r="AD266"/>
  <c r="AC267"/>
  <c r="AD267"/>
  <c r="AC268"/>
  <c r="AD268"/>
  <c r="AC269"/>
  <c r="AD269"/>
  <c r="AC270"/>
  <c r="AD270"/>
  <c r="AC271"/>
  <c r="AD271"/>
  <c r="AC272"/>
  <c r="AD272"/>
  <c r="AC273"/>
  <c r="AD273"/>
  <c r="AC274"/>
  <c r="AD274"/>
  <c r="AC275"/>
  <c r="AD275"/>
  <c r="AC276"/>
  <c r="AD276"/>
  <c r="AC277"/>
  <c r="AD277"/>
  <c r="AC278"/>
  <c r="AD278"/>
  <c r="AC279"/>
  <c r="AD279"/>
  <c r="AC280"/>
  <c r="AD280"/>
  <c r="AC281"/>
  <c r="AD281"/>
  <c r="AC282"/>
  <c r="AD282"/>
  <c r="AC283"/>
  <c r="AD283"/>
  <c r="AC284"/>
  <c r="AD284"/>
  <c r="AC285"/>
  <c r="AD285"/>
  <c r="AC286"/>
  <c r="AD286"/>
  <c r="AC287"/>
  <c r="AD287"/>
  <c r="AC288"/>
  <c r="AD288"/>
  <c r="AC289"/>
  <c r="AD289"/>
  <c r="AC290"/>
  <c r="AD290"/>
  <c r="AC291"/>
  <c r="AD291"/>
  <c r="AC292"/>
  <c r="AD292"/>
  <c r="AC293"/>
  <c r="AD293"/>
  <c r="AC294"/>
  <c r="AD294"/>
  <c r="AC295"/>
  <c r="AD295"/>
  <c r="AC296"/>
  <c r="AD296"/>
  <c r="AC297"/>
  <c r="AD297"/>
  <c r="AC298"/>
  <c r="AD298"/>
  <c r="AC299"/>
  <c r="AD299"/>
  <c r="AC300"/>
  <c r="AD300"/>
  <c r="AC301"/>
  <c r="AD301"/>
  <c r="AC302"/>
  <c r="AD302"/>
  <c r="AC303"/>
  <c r="AD303"/>
  <c r="AC304"/>
  <c r="AD304"/>
  <c r="AC305"/>
  <c r="AD305"/>
  <c r="AC306"/>
  <c r="AD306"/>
  <c r="AC307"/>
  <c r="AD307"/>
  <c r="AC308"/>
  <c r="AD308"/>
  <c r="AC309"/>
  <c r="AD309"/>
  <c r="AC310"/>
  <c r="AD310"/>
  <c r="AC311"/>
  <c r="AD311"/>
  <c r="AC312"/>
  <c r="AD312"/>
  <c r="AC313"/>
  <c r="AD313"/>
  <c r="AC314"/>
  <c r="AD314"/>
  <c r="AC315"/>
  <c r="AD315"/>
  <c r="AC316"/>
  <c r="AD316"/>
  <c r="AC317"/>
  <c r="AD317"/>
  <c r="AC318"/>
  <c r="AD318"/>
  <c r="AC319"/>
  <c r="AD319"/>
  <c r="AC320"/>
  <c r="AD320"/>
  <c r="AC321"/>
  <c r="AD321"/>
  <c r="AC322"/>
  <c r="AD322"/>
  <c r="AC323"/>
  <c r="AD323"/>
  <c r="AC324"/>
  <c r="AD324"/>
  <c r="AC325"/>
  <c r="AD325"/>
  <c r="AC326"/>
  <c r="AD326"/>
  <c r="AC327"/>
  <c r="AD327"/>
  <c r="AC328"/>
  <c r="AD328"/>
  <c r="AC329"/>
  <c r="AD329"/>
  <c r="AC330"/>
  <c r="AD330"/>
  <c r="AC331"/>
  <c r="AD331"/>
  <c r="AC332"/>
  <c r="AD332"/>
  <c r="AC333"/>
  <c r="AD333"/>
  <c r="AC334"/>
  <c r="AD334"/>
  <c r="AC335"/>
  <c r="AD335"/>
  <c r="AC336"/>
  <c r="AD336"/>
  <c r="AC337"/>
  <c r="AD337"/>
  <c r="AC338"/>
  <c r="AD338"/>
  <c r="AC339"/>
  <c r="AD339"/>
  <c r="AC340"/>
  <c r="AD340"/>
  <c r="AC341"/>
  <c r="AD341"/>
  <c r="AC342"/>
  <c r="AD342"/>
  <c r="AC343"/>
  <c r="AD343"/>
  <c r="AC344"/>
  <c r="AD344"/>
  <c r="AC345"/>
  <c r="AD345"/>
  <c r="AC346"/>
  <c r="AD346"/>
  <c r="AC347"/>
  <c r="AD347"/>
  <c r="AC348"/>
  <c r="AD348"/>
  <c r="AC349"/>
  <c r="AD349"/>
  <c r="AC350"/>
  <c r="AD350"/>
  <c r="AC351"/>
  <c r="AD351"/>
  <c r="AC352"/>
  <c r="AD352"/>
  <c r="AC353"/>
  <c r="AD353"/>
  <c r="AC354"/>
  <c r="AD354"/>
  <c r="AC355"/>
  <c r="AD355"/>
  <c r="AC356"/>
  <c r="AD356"/>
  <c r="AC357"/>
  <c r="AD357"/>
  <c r="AC358"/>
  <c r="AD358"/>
  <c r="AC359"/>
  <c r="AD359"/>
  <c r="AC360"/>
  <c r="AD360"/>
  <c r="AC361"/>
  <c r="AD361"/>
  <c r="AC362"/>
  <c r="AD362"/>
  <c r="AC363"/>
  <c r="AD363"/>
  <c r="AC364"/>
  <c r="AD364"/>
  <c r="AC365"/>
  <c r="AD365"/>
  <c r="AC366"/>
  <c r="AD366"/>
  <c r="AC367"/>
  <c r="AD367"/>
  <c r="AC368"/>
  <c r="AD368"/>
  <c r="AC369"/>
  <c r="AD369"/>
  <c r="AC370"/>
  <c r="AD370"/>
  <c r="AC371"/>
  <c r="AD371"/>
  <c r="AC372"/>
  <c r="AD372"/>
  <c r="AC373"/>
  <c r="AD373"/>
  <c r="AC374"/>
  <c r="AD374"/>
  <c r="AC375"/>
  <c r="AD375"/>
  <c r="AC376"/>
  <c r="AD376"/>
  <c r="AC377"/>
  <c r="AD377"/>
  <c r="AC378"/>
  <c r="AD378"/>
  <c r="AC379"/>
  <c r="AD379"/>
  <c r="AC380"/>
  <c r="AD380"/>
  <c r="AC381"/>
  <c r="AD381"/>
  <c r="AC382"/>
  <c r="AD382"/>
  <c r="AC383"/>
  <c r="AD383"/>
  <c r="AC384"/>
  <c r="AD384"/>
  <c r="AC385"/>
  <c r="AD385"/>
  <c r="AC386"/>
  <c r="AD386"/>
  <c r="AC387"/>
  <c r="AD387"/>
  <c r="AC388"/>
  <c r="AD388"/>
  <c r="AC389"/>
  <c r="AD389"/>
  <c r="AC390"/>
  <c r="AD390"/>
  <c r="AC391"/>
  <c r="AD391"/>
  <c r="AC392"/>
  <c r="AD392"/>
  <c r="AC393"/>
  <c r="AD393"/>
  <c r="AC394"/>
  <c r="AD394"/>
  <c r="AC395"/>
  <c r="AD395"/>
  <c r="AC396"/>
  <c r="AD396"/>
  <c r="AC397"/>
  <c r="AD397"/>
  <c r="AC398"/>
  <c r="AD398"/>
  <c r="AC399"/>
  <c r="AD399"/>
  <c r="AC400"/>
  <c r="AD400"/>
  <c r="AC401"/>
  <c r="AD401"/>
  <c r="AC402"/>
  <c r="AD402"/>
  <c r="AC403"/>
  <c r="AD403"/>
  <c r="AC404"/>
  <c r="AD404"/>
  <c r="AC405"/>
  <c r="AD405"/>
  <c r="AC406"/>
  <c r="AD406"/>
  <c r="AC407"/>
  <c r="AD407"/>
  <c r="AC408"/>
  <c r="AD408"/>
  <c r="AC409"/>
  <c r="AD409"/>
  <c r="AC410"/>
  <c r="AD410"/>
  <c r="AC411"/>
  <c r="AD411"/>
  <c r="AC412"/>
  <c r="AD412"/>
  <c r="AC413"/>
  <c r="AD413"/>
  <c r="AC414"/>
  <c r="AD414"/>
  <c r="AC415"/>
  <c r="AD415"/>
  <c r="AC416"/>
  <c r="AD416"/>
  <c r="AC417"/>
  <c r="AD417"/>
  <c r="AC418"/>
  <c r="AD418"/>
  <c r="AC419"/>
  <c r="AD419"/>
  <c r="AC420"/>
  <c r="AD420"/>
  <c r="AC421"/>
  <c r="AD421"/>
  <c r="AC422"/>
  <c r="AD422"/>
  <c r="AC423"/>
  <c r="AD423"/>
  <c r="AC424"/>
  <c r="AD424"/>
  <c r="AC425"/>
  <c r="AD425"/>
  <c r="AC426"/>
  <c r="AD426"/>
  <c r="AC427"/>
  <c r="AD427"/>
  <c r="AC428"/>
  <c r="AD428"/>
  <c r="AC429"/>
  <c r="AD429"/>
  <c r="AC430"/>
  <c r="AD430"/>
  <c r="AC431"/>
  <c r="AD431"/>
  <c r="AC432"/>
  <c r="AD432"/>
  <c r="AC433"/>
  <c r="AD433"/>
  <c r="AC434"/>
  <c r="AD434"/>
  <c r="AC435"/>
  <c r="AD435"/>
  <c r="AC436"/>
  <c r="AD436"/>
  <c r="AC437"/>
  <c r="AD437"/>
  <c r="AC438"/>
  <c r="AD438"/>
  <c r="AC439"/>
  <c r="AD439"/>
  <c r="AC440"/>
  <c r="AD440"/>
  <c r="AC441"/>
  <c r="AD441"/>
  <c r="AC442"/>
  <c r="AD442"/>
  <c r="AC443"/>
  <c r="AD443"/>
  <c r="AC444"/>
  <c r="AD444"/>
  <c r="AC445"/>
  <c r="AD445"/>
  <c r="AC446"/>
  <c r="AD446"/>
  <c r="AC447"/>
  <c r="AD447"/>
  <c r="AC448"/>
  <c r="AD448"/>
  <c r="AC449"/>
  <c r="AD449"/>
  <c r="AC450"/>
  <c r="AD450"/>
  <c r="AC451"/>
  <c r="AD451"/>
  <c r="AC452"/>
  <c r="AD452"/>
  <c r="AC453"/>
  <c r="AD453"/>
  <c r="AC454"/>
  <c r="AD454"/>
  <c r="AC455"/>
  <c r="AD455"/>
  <c r="AC456"/>
  <c r="AD456"/>
  <c r="AC457"/>
  <c r="AD457"/>
  <c r="AC458"/>
  <c r="AD458"/>
  <c r="AC459"/>
  <c r="AD459"/>
  <c r="AC460"/>
  <c r="AD460"/>
  <c r="AC461"/>
  <c r="AD461"/>
  <c r="AC462"/>
  <c r="AD462"/>
  <c r="AC463"/>
  <c r="AD463"/>
  <c r="AC464"/>
  <c r="AD464"/>
  <c r="AC465"/>
  <c r="AD465"/>
  <c r="AC466"/>
  <c r="AD466"/>
  <c r="AC467"/>
  <c r="AD467"/>
  <c r="AC468"/>
  <c r="AD468"/>
  <c r="AC469"/>
  <c r="AD469"/>
  <c r="AC470"/>
  <c r="AD470"/>
  <c r="AC471"/>
  <c r="AD471"/>
  <c r="AC472"/>
  <c r="AD472"/>
  <c r="AC473"/>
  <c r="AD473"/>
  <c r="AC474"/>
  <c r="AD474"/>
  <c r="AC475"/>
  <c r="AD475"/>
  <c r="AC476"/>
  <c r="AD476"/>
  <c r="AC477"/>
  <c r="AD477"/>
  <c r="AC478"/>
  <c r="AD478"/>
  <c r="AC479"/>
  <c r="AD479"/>
  <c r="AC480"/>
  <c r="AD480"/>
  <c r="AC481"/>
  <c r="AD481"/>
  <c r="AC482"/>
  <c r="AD482"/>
  <c r="AC483"/>
  <c r="AD483"/>
  <c r="AC484"/>
  <c r="AD484"/>
  <c r="AC485"/>
  <c r="AD485"/>
  <c r="AC486"/>
  <c r="AD486"/>
  <c r="AC487"/>
  <c r="AD487"/>
  <c r="AC488"/>
  <c r="AD488"/>
  <c r="AC489"/>
  <c r="AD489"/>
  <c r="AC490"/>
  <c r="AD490"/>
  <c r="AC491"/>
  <c r="AD491"/>
  <c r="AC492"/>
  <c r="AD492"/>
  <c r="AC493"/>
  <c r="AD493"/>
  <c r="AC494"/>
  <c r="AD494"/>
  <c r="AC495"/>
  <c r="AD495"/>
  <c r="AC496"/>
  <c r="AD496"/>
  <c r="AC497"/>
  <c r="AD497"/>
  <c r="AC498"/>
  <c r="AD498"/>
  <c r="AC499"/>
  <c r="AD499"/>
  <c r="AC500"/>
  <c r="AD500"/>
  <c r="AC501"/>
  <c r="AD501"/>
  <c r="AC502"/>
  <c r="AD502"/>
  <c r="AC503"/>
  <c r="AD503"/>
  <c r="AC504"/>
  <c r="AD504"/>
  <c r="AC505"/>
  <c r="AD505"/>
  <c r="AC506"/>
  <c r="AD506"/>
  <c r="AC507"/>
  <c r="AD507"/>
  <c r="AC508"/>
  <c r="AD508"/>
  <c r="AC509"/>
  <c r="AD509"/>
  <c r="AC510"/>
  <c r="AD510"/>
  <c r="AC511"/>
  <c r="AD511"/>
  <c r="AC512"/>
  <c r="AD512"/>
  <c r="AC513"/>
  <c r="AD513"/>
  <c r="AC514"/>
  <c r="AD514"/>
  <c r="AC515"/>
  <c r="AD515"/>
  <c r="AC516"/>
  <c r="AD516"/>
  <c r="AC517"/>
  <c r="AD517"/>
  <c r="AC518"/>
  <c r="AD518"/>
  <c r="AC519"/>
  <c r="AD519"/>
  <c r="AC520"/>
  <c r="AD520"/>
  <c r="AC521"/>
  <c r="AD521"/>
  <c r="AC522"/>
  <c r="AD522"/>
  <c r="AC523"/>
  <c r="AD523"/>
  <c r="AC524"/>
  <c r="AD524"/>
  <c r="AC525"/>
  <c r="AD525"/>
  <c r="AC526"/>
  <c r="AD526"/>
  <c r="AC527"/>
  <c r="AD527"/>
  <c r="AD2"/>
  <c r="AW2" s="1"/>
  <c r="AW3"/>
  <c r="AW4"/>
  <c r="AW5"/>
  <c r="AW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W92"/>
  <c r="AW93"/>
  <c r="AW94"/>
  <c r="AW95"/>
  <c r="AW96"/>
  <c r="AW97"/>
  <c r="AW98"/>
  <c r="AW99"/>
  <c r="AW100"/>
  <c r="AW101"/>
  <c r="AW102"/>
  <c r="AW103"/>
  <c r="AW104"/>
  <c r="AW105"/>
  <c r="AW106"/>
  <c r="AW107"/>
  <c r="AW108"/>
  <c r="AW109"/>
  <c r="AW110"/>
  <c r="AW111"/>
  <c r="AW112"/>
  <c r="AW113"/>
  <c r="AW114"/>
  <c r="AW115"/>
  <c r="AW116"/>
  <c r="AW117"/>
  <c r="AW118"/>
  <c r="AW119"/>
  <c r="AW120"/>
  <c r="AW121"/>
  <c r="AW122"/>
  <c r="AW123"/>
  <c r="AW124"/>
  <c r="AW125"/>
  <c r="AW126"/>
  <c r="AW127"/>
  <c r="AW128"/>
  <c r="AW129"/>
  <c r="AW130"/>
  <c r="AW131"/>
  <c r="AW132"/>
  <c r="AW133"/>
  <c r="AW134"/>
  <c r="AW135"/>
  <c r="AW136"/>
  <c r="AW137"/>
  <c r="AW138"/>
  <c r="AW139"/>
  <c r="AW140"/>
  <c r="AW141"/>
  <c r="AW142"/>
  <c r="AW143"/>
  <c r="AW144"/>
  <c r="AW145"/>
  <c r="AW146"/>
  <c r="AW147"/>
  <c r="AW148"/>
  <c r="AW149"/>
  <c r="AW150"/>
  <c r="AW151"/>
  <c r="AW152"/>
  <c r="AW153"/>
  <c r="AW154"/>
  <c r="AW155"/>
  <c r="AW156"/>
  <c r="AW157"/>
  <c r="AW158"/>
  <c r="AW159"/>
  <c r="AW160"/>
  <c r="AW161"/>
  <c r="AW162"/>
  <c r="AW163"/>
  <c r="AW164"/>
  <c r="AW165"/>
  <c r="AW166"/>
  <c r="AW167"/>
  <c r="AW168"/>
  <c r="AW169"/>
  <c r="AW170"/>
  <c r="AW171"/>
  <c r="AW172"/>
  <c r="AW173"/>
  <c r="AW174"/>
  <c r="AW175"/>
  <c r="AW176"/>
  <c r="AW177"/>
  <c r="AW178"/>
  <c r="AW179"/>
  <c r="AW180"/>
  <c r="AW181"/>
  <c r="AW182"/>
  <c r="AW183"/>
  <c r="AW184"/>
  <c r="AW185"/>
  <c r="AW186"/>
  <c r="AW187"/>
  <c r="AW188"/>
  <c r="AW189"/>
  <c r="AW190"/>
  <c r="AW191"/>
  <c r="AW192"/>
  <c r="AW193"/>
  <c r="AW194"/>
  <c r="AW195"/>
  <c r="AW196"/>
  <c r="AW197"/>
  <c r="AW198"/>
  <c r="AW199"/>
  <c r="AW200"/>
  <c r="AW201"/>
  <c r="AW202"/>
  <c r="AW203"/>
  <c r="AW204"/>
  <c r="AW205"/>
  <c r="AW206"/>
  <c r="AW207"/>
  <c r="AW208"/>
  <c r="AW209"/>
  <c r="AW210"/>
  <c r="AW211"/>
  <c r="AW212"/>
  <c r="AW213"/>
  <c r="AW214"/>
  <c r="AW215"/>
  <c r="AW216"/>
  <c r="AW217"/>
  <c r="AW218"/>
  <c r="AW219"/>
  <c r="AW220"/>
  <c r="AW221"/>
  <c r="AW222"/>
  <c r="AW223"/>
  <c r="AW224"/>
  <c r="AW225"/>
  <c r="AW226"/>
  <c r="AW227"/>
  <c r="AW228"/>
  <c r="AW229"/>
  <c r="AW230"/>
  <c r="AW231"/>
  <c r="AW232"/>
  <c r="AW233"/>
  <c r="AW234"/>
  <c r="AW235"/>
  <c r="AW236"/>
  <c r="AW237"/>
  <c r="AW238"/>
  <c r="AW239"/>
  <c r="AW240"/>
  <c r="AW241"/>
  <c r="AW242"/>
  <c r="AW243"/>
  <c r="AW244"/>
  <c r="AW245"/>
  <c r="AW246"/>
  <c r="AW247"/>
  <c r="AW248"/>
  <c r="AW249"/>
  <c r="AW250"/>
  <c r="AW251"/>
  <c r="AW252"/>
  <c r="AW253"/>
  <c r="AW254"/>
  <c r="AW255"/>
  <c r="AW256"/>
  <c r="AW257"/>
  <c r="AW258"/>
  <c r="AW259"/>
  <c r="AW260"/>
  <c r="AW261"/>
  <c r="AW262"/>
  <c r="AW263"/>
  <c r="AW264"/>
  <c r="AW265"/>
  <c r="AW266"/>
  <c r="AW267"/>
  <c r="AW268"/>
  <c r="AW269"/>
  <c r="AW270"/>
  <c r="AW271"/>
  <c r="AW272"/>
  <c r="AW273"/>
  <c r="AW274"/>
  <c r="AW275"/>
  <c r="AW276"/>
  <c r="AW277"/>
  <c r="AW278"/>
  <c r="AW279"/>
  <c r="AW280"/>
  <c r="AW281"/>
  <c r="AW282"/>
  <c r="AW283"/>
  <c r="AW284"/>
  <c r="AW285"/>
  <c r="AW286"/>
  <c r="AW287"/>
  <c r="AW288"/>
  <c r="AW289"/>
  <c r="AW290"/>
  <c r="AW291"/>
  <c r="AW292"/>
  <c r="AW293"/>
  <c r="AW294"/>
  <c r="AW295"/>
  <c r="AW296"/>
  <c r="AW297"/>
  <c r="AW298"/>
  <c r="AW299"/>
  <c r="AW300"/>
  <c r="AW301"/>
  <c r="AW302"/>
  <c r="AW303"/>
  <c r="AW304"/>
  <c r="AW305"/>
  <c r="AW306"/>
  <c r="AW307"/>
  <c r="AW308"/>
  <c r="AW309"/>
  <c r="AW310"/>
  <c r="AW311"/>
  <c r="AW312"/>
  <c r="AW313"/>
  <c r="AW314"/>
  <c r="AW315"/>
  <c r="AW316"/>
  <c r="AW317"/>
  <c r="AW318"/>
  <c r="AW319"/>
  <c r="AW320"/>
  <c r="AW321"/>
  <c r="AW322"/>
  <c r="AW323"/>
  <c r="AW324"/>
  <c r="AW325"/>
  <c r="AW326"/>
  <c r="AW327"/>
  <c r="AW328"/>
  <c r="AW329"/>
  <c r="AW330"/>
  <c r="AW331"/>
  <c r="AW332"/>
  <c r="AW333"/>
  <c r="AW334"/>
  <c r="AW335"/>
  <c r="AW336"/>
  <c r="AW337"/>
  <c r="AW338"/>
  <c r="AW339"/>
  <c r="AW340"/>
  <c r="AW341"/>
  <c r="AW342"/>
  <c r="AW343"/>
  <c r="AW344"/>
  <c r="AW345"/>
  <c r="AW346"/>
  <c r="AW347"/>
  <c r="AW348"/>
  <c r="AW349"/>
  <c r="AW350"/>
  <c r="AW351"/>
  <c r="AW352"/>
  <c r="AW353"/>
  <c r="AW354"/>
  <c r="AW355"/>
  <c r="AW356"/>
  <c r="AW357"/>
  <c r="AW358"/>
  <c r="AW359"/>
  <c r="AW360"/>
  <c r="AW361"/>
  <c r="AW362"/>
  <c r="AW363"/>
  <c r="AW364"/>
  <c r="AW365"/>
  <c r="AW366"/>
  <c r="AW367"/>
  <c r="AW368"/>
  <c r="AW369"/>
  <c r="AW370"/>
  <c r="AW371"/>
  <c r="AW372"/>
  <c r="AW373"/>
  <c r="AW374"/>
  <c r="AW375"/>
  <c r="AW376"/>
  <c r="AW377"/>
  <c r="AW378"/>
  <c r="AW379"/>
  <c r="AW380"/>
  <c r="AW381"/>
  <c r="AW382"/>
  <c r="AW383"/>
  <c r="AW384"/>
  <c r="AW385"/>
  <c r="AW386"/>
  <c r="AW387"/>
  <c r="AW388"/>
  <c r="AW389"/>
  <c r="AW390"/>
  <c r="AW391"/>
  <c r="AW392"/>
  <c r="AW393"/>
  <c r="AW394"/>
  <c r="AW395"/>
  <c r="AW396"/>
  <c r="AW397"/>
  <c r="AW398"/>
  <c r="AW399"/>
  <c r="AW400"/>
  <c r="AW401"/>
  <c r="AW402"/>
  <c r="AW403"/>
  <c r="AW405"/>
  <c r="AW406"/>
  <c r="AW407"/>
  <c r="AW408"/>
  <c r="AW409"/>
  <c r="AW410"/>
  <c r="AW411"/>
  <c r="AW412"/>
  <c r="AW413"/>
  <c r="AW414"/>
  <c r="AW415"/>
  <c r="AW416"/>
  <c r="AW417"/>
  <c r="AW418"/>
  <c r="AW419"/>
  <c r="AW420"/>
  <c r="AW421"/>
  <c r="AW422"/>
  <c r="AW423"/>
  <c r="AW424"/>
  <c r="AW425"/>
  <c r="AW426"/>
  <c r="AW427"/>
  <c r="AW428"/>
  <c r="AW429"/>
  <c r="AW430"/>
  <c r="AW431"/>
  <c r="AW432"/>
  <c r="AW433"/>
  <c r="AW434"/>
  <c r="AW435"/>
  <c r="AW436"/>
  <c r="AW437"/>
  <c r="AW438"/>
  <c r="AW439"/>
  <c r="AW440"/>
  <c r="AW441"/>
  <c r="AW442"/>
  <c r="AW443"/>
  <c r="AW444"/>
  <c r="AW445"/>
  <c r="AW446"/>
  <c r="AW447"/>
  <c r="AW448"/>
  <c r="AW449"/>
  <c r="AW450"/>
  <c r="AW451"/>
  <c r="AW452"/>
  <c r="AW453"/>
  <c r="AW454"/>
  <c r="AW455"/>
  <c r="AW456"/>
  <c r="AW457"/>
  <c r="AW458"/>
  <c r="AW459"/>
  <c r="AW460"/>
  <c r="AW461"/>
  <c r="AW462"/>
  <c r="AW463"/>
  <c r="AW464"/>
  <c r="AW465"/>
  <c r="AW466"/>
  <c r="AW467"/>
  <c r="AW468"/>
  <c r="AW469"/>
  <c r="AW470"/>
  <c r="AW471"/>
  <c r="AW472"/>
  <c r="AW473"/>
  <c r="AW474"/>
  <c r="AW475"/>
  <c r="AW476"/>
  <c r="AW477"/>
  <c r="AW478"/>
  <c r="AW479"/>
  <c r="AW480"/>
  <c r="AW481"/>
  <c r="AW482"/>
  <c r="AW483"/>
  <c r="AW484"/>
  <c r="AW485"/>
  <c r="AW486"/>
  <c r="AW487"/>
  <c r="AW488"/>
  <c r="AW489"/>
  <c r="AW490"/>
  <c r="AW491"/>
  <c r="AW492"/>
  <c r="AW493"/>
  <c r="AW494"/>
  <c r="AW495"/>
  <c r="AW496"/>
  <c r="AW497"/>
  <c r="AW498"/>
  <c r="AW499"/>
  <c r="AW500"/>
  <c r="AW501"/>
  <c r="AW502"/>
  <c r="AW503"/>
  <c r="AW504"/>
  <c r="AW505"/>
  <c r="AW506"/>
  <c r="AW507"/>
  <c r="AW508"/>
  <c r="AW509"/>
  <c r="AW510"/>
  <c r="AW511"/>
  <c r="AW512"/>
  <c r="AW513"/>
  <c r="AW514"/>
  <c r="AW515"/>
  <c r="AW516"/>
  <c r="AW517"/>
  <c r="AW518"/>
  <c r="AW519"/>
  <c r="AW520"/>
  <c r="AW521"/>
  <c r="AW522"/>
  <c r="AW523"/>
  <c r="AW524"/>
  <c r="AW525"/>
  <c r="AW526"/>
  <c r="AW527"/>
  <c r="AU3"/>
  <c r="AV3"/>
  <c r="AU4"/>
  <c r="AV4"/>
  <c r="AU5"/>
  <c r="AV5"/>
  <c r="AU6"/>
  <c r="AV6"/>
  <c r="AU7"/>
  <c r="AV7"/>
  <c r="AU8"/>
  <c r="AV8"/>
  <c r="AU9"/>
  <c r="AV9"/>
  <c r="AU10"/>
  <c r="AV10"/>
  <c r="AU11"/>
  <c r="AV11"/>
  <c r="AU12"/>
  <c r="AV12"/>
  <c r="AU13"/>
  <c r="AV13"/>
  <c r="AU14"/>
  <c r="AV14"/>
  <c r="AU15"/>
  <c r="AV15"/>
  <c r="AU16"/>
  <c r="AV16"/>
  <c r="AU17"/>
  <c r="AV17"/>
  <c r="AU18"/>
  <c r="AV18"/>
  <c r="AU19"/>
  <c r="AV19"/>
  <c r="AU20"/>
  <c r="AV20"/>
  <c r="AU21"/>
  <c r="AV21"/>
  <c r="AU22"/>
  <c r="AV22"/>
  <c r="AU23"/>
  <c r="AV23"/>
  <c r="AU24"/>
  <c r="AV24"/>
  <c r="AU25"/>
  <c r="AV25"/>
  <c r="AU26"/>
  <c r="AV26"/>
  <c r="AU27"/>
  <c r="AV27"/>
  <c r="AU28"/>
  <c r="AV28"/>
  <c r="AU29"/>
  <c r="AV29"/>
  <c r="AU30"/>
  <c r="AV30"/>
  <c r="AU31"/>
  <c r="AV31"/>
  <c r="AU32"/>
  <c r="AV32"/>
  <c r="AU33"/>
  <c r="AV33"/>
  <c r="AU34"/>
  <c r="AV34"/>
  <c r="AU35"/>
  <c r="AV35"/>
  <c r="AU36"/>
  <c r="AV36"/>
  <c r="AU37"/>
  <c r="AV37"/>
  <c r="AU38"/>
  <c r="AV38"/>
  <c r="AU39"/>
  <c r="AV39"/>
  <c r="AU40"/>
  <c r="AV40"/>
  <c r="AU41"/>
  <c r="AV41"/>
  <c r="AU42"/>
  <c r="AV42"/>
  <c r="AU43"/>
  <c r="AV43"/>
  <c r="AU44"/>
  <c r="AV44"/>
  <c r="AU45"/>
  <c r="AV45"/>
  <c r="AU46"/>
  <c r="AV46"/>
  <c r="AU47"/>
  <c r="AV47"/>
  <c r="AU48"/>
  <c r="AV48"/>
  <c r="AU49"/>
  <c r="AV49"/>
  <c r="AU50"/>
  <c r="AV50"/>
  <c r="AU51"/>
  <c r="AV51"/>
  <c r="AU52"/>
  <c r="AV52"/>
  <c r="AU53"/>
  <c r="AV53"/>
  <c r="AU54"/>
  <c r="AV54"/>
  <c r="AU55"/>
  <c r="AV55"/>
  <c r="AU56"/>
  <c r="AV56"/>
  <c r="AU57"/>
  <c r="AV57"/>
  <c r="AU58"/>
  <c r="AV58"/>
  <c r="AU59"/>
  <c r="AV59"/>
  <c r="AU60"/>
  <c r="AV60"/>
  <c r="AU61"/>
  <c r="AV61"/>
  <c r="AU62"/>
  <c r="AV62"/>
  <c r="AU63"/>
  <c r="AV63"/>
  <c r="AU64"/>
  <c r="AV64"/>
  <c r="AU65"/>
  <c r="AV65"/>
  <c r="AU66"/>
  <c r="AV66"/>
  <c r="AU67"/>
  <c r="AV67"/>
  <c r="AU68"/>
  <c r="AV68"/>
  <c r="AU69"/>
  <c r="AV69"/>
  <c r="AU70"/>
  <c r="AV70"/>
  <c r="AU71"/>
  <c r="AV71"/>
  <c r="AU72"/>
  <c r="AV72"/>
  <c r="AU73"/>
  <c r="AV73"/>
  <c r="AU74"/>
  <c r="AV74"/>
  <c r="AU75"/>
  <c r="AV75"/>
  <c r="AU76"/>
  <c r="AV76"/>
  <c r="AU77"/>
  <c r="AV77"/>
  <c r="AU78"/>
  <c r="AV78"/>
  <c r="AU79"/>
  <c r="AV79"/>
  <c r="AU80"/>
  <c r="AV80"/>
  <c r="AU81"/>
  <c r="AV81"/>
  <c r="AU82"/>
  <c r="AV82"/>
  <c r="AU83"/>
  <c r="AV83"/>
  <c r="AU84"/>
  <c r="AV84"/>
  <c r="AU85"/>
  <c r="AV85"/>
  <c r="AU86"/>
  <c r="AV86"/>
  <c r="AU87"/>
  <c r="AV87"/>
  <c r="AU88"/>
  <c r="AV88"/>
  <c r="AU89"/>
  <c r="AV89"/>
  <c r="AU90"/>
  <c r="AV90"/>
  <c r="AU91"/>
  <c r="AV91"/>
  <c r="AU92"/>
  <c r="AV92"/>
  <c r="AU93"/>
  <c r="AV93"/>
  <c r="AU94"/>
  <c r="AV94"/>
  <c r="AU95"/>
  <c r="AV95"/>
  <c r="AU96"/>
  <c r="AV96"/>
  <c r="AU97"/>
  <c r="AV97"/>
  <c r="AU98"/>
  <c r="AV98"/>
  <c r="AU99"/>
  <c r="AV99"/>
  <c r="AU100"/>
  <c r="AV100"/>
  <c r="AU101"/>
  <c r="AV101"/>
  <c r="AU102"/>
  <c r="AV102"/>
  <c r="AU103"/>
  <c r="AV103"/>
  <c r="AU104"/>
  <c r="AV104"/>
  <c r="AU105"/>
  <c r="AV105"/>
  <c r="AU106"/>
  <c r="AV106"/>
  <c r="AU107"/>
  <c r="AV107"/>
  <c r="AU108"/>
  <c r="AV108"/>
  <c r="AU109"/>
  <c r="AV109"/>
  <c r="AU110"/>
  <c r="AV110"/>
  <c r="AU111"/>
  <c r="AV111"/>
  <c r="AU112"/>
  <c r="AV112"/>
  <c r="AU113"/>
  <c r="AV113"/>
  <c r="AU114"/>
  <c r="AV114"/>
  <c r="AU115"/>
  <c r="AV115"/>
  <c r="AU116"/>
  <c r="AV116"/>
  <c r="AU117"/>
  <c r="AV117"/>
  <c r="AU118"/>
  <c r="AV118"/>
  <c r="AU119"/>
  <c r="AV119"/>
  <c r="AU120"/>
  <c r="AV120"/>
  <c r="AU121"/>
  <c r="AV121"/>
  <c r="AU122"/>
  <c r="AV122"/>
  <c r="AU123"/>
  <c r="AV123"/>
  <c r="AU124"/>
  <c r="AV124"/>
  <c r="AU125"/>
  <c r="AV125"/>
  <c r="AU126"/>
  <c r="AV126"/>
  <c r="AU127"/>
  <c r="AV127"/>
  <c r="AU128"/>
  <c r="AV128"/>
  <c r="AU129"/>
  <c r="AV129"/>
  <c r="AU130"/>
  <c r="AV130"/>
  <c r="AU131"/>
  <c r="AV131"/>
  <c r="AU132"/>
  <c r="AV132"/>
  <c r="AU133"/>
  <c r="AV133"/>
  <c r="AU134"/>
  <c r="AV134"/>
  <c r="AU135"/>
  <c r="AV135"/>
  <c r="AU136"/>
  <c r="AV136"/>
  <c r="AU137"/>
  <c r="AV137"/>
  <c r="AU138"/>
  <c r="AV138"/>
  <c r="AU139"/>
  <c r="AV139"/>
  <c r="AU140"/>
  <c r="AV140"/>
  <c r="AU141"/>
  <c r="AV141"/>
  <c r="AU142"/>
  <c r="AV142"/>
  <c r="AU143"/>
  <c r="AV143"/>
  <c r="AU144"/>
  <c r="AV144"/>
  <c r="AU145"/>
  <c r="AV145"/>
  <c r="AU146"/>
  <c r="AV146"/>
  <c r="AU147"/>
  <c r="AV147"/>
  <c r="AU148"/>
  <c r="AV148"/>
  <c r="AU149"/>
  <c r="AV149"/>
  <c r="AU150"/>
  <c r="AV150"/>
  <c r="AU151"/>
  <c r="AV151"/>
  <c r="AU152"/>
  <c r="AV152"/>
  <c r="AU153"/>
  <c r="AV153"/>
  <c r="AU154"/>
  <c r="AV154"/>
  <c r="AU155"/>
  <c r="AV155"/>
  <c r="AU156"/>
  <c r="AV156"/>
  <c r="AU157"/>
  <c r="AV157"/>
  <c r="AU158"/>
  <c r="AV158"/>
  <c r="AU159"/>
  <c r="AV159"/>
  <c r="AU160"/>
  <c r="AV160"/>
  <c r="AU161"/>
  <c r="AV161"/>
  <c r="AU162"/>
  <c r="AV162"/>
  <c r="AU163"/>
  <c r="AV163"/>
  <c r="AU164"/>
  <c r="AV164"/>
  <c r="AU165"/>
  <c r="AV165"/>
  <c r="AU166"/>
  <c r="AV166"/>
  <c r="AU167"/>
  <c r="AV167"/>
  <c r="AU168"/>
  <c r="AV168"/>
  <c r="AU169"/>
  <c r="AV169"/>
  <c r="AU170"/>
  <c r="AV170"/>
  <c r="AU171"/>
  <c r="AV171"/>
  <c r="AU172"/>
  <c r="AV172"/>
  <c r="AU173"/>
  <c r="AV173"/>
  <c r="AU174"/>
  <c r="AV174"/>
  <c r="AU175"/>
  <c r="AV175"/>
  <c r="AU176"/>
  <c r="AV176"/>
  <c r="AU177"/>
  <c r="AV177"/>
  <c r="AU178"/>
  <c r="AV178"/>
  <c r="AU179"/>
  <c r="AV179"/>
  <c r="AU180"/>
  <c r="AV180"/>
  <c r="AU181"/>
  <c r="AV181"/>
  <c r="AU182"/>
  <c r="AV182"/>
  <c r="AU183"/>
  <c r="AV183"/>
  <c r="AU184"/>
  <c r="AV184"/>
  <c r="AU185"/>
  <c r="AV185"/>
  <c r="AU186"/>
  <c r="AV186"/>
  <c r="AU187"/>
  <c r="AV187"/>
  <c r="AU188"/>
  <c r="AV188"/>
  <c r="AU189"/>
  <c r="AV189"/>
  <c r="AU190"/>
  <c r="AV190"/>
  <c r="AU191"/>
  <c r="AV191"/>
  <c r="AU192"/>
  <c r="AV192"/>
  <c r="AU193"/>
  <c r="AV193"/>
  <c r="AU194"/>
  <c r="AV194"/>
  <c r="AU195"/>
  <c r="AV195"/>
  <c r="AU196"/>
  <c r="AV196"/>
  <c r="AU197"/>
  <c r="AV197"/>
  <c r="AU198"/>
  <c r="AV198"/>
  <c r="AU199"/>
  <c r="AV199"/>
  <c r="AU200"/>
  <c r="AV200"/>
  <c r="AU201"/>
  <c r="AV201"/>
  <c r="AU202"/>
  <c r="AV202"/>
  <c r="AU203"/>
  <c r="AV203"/>
  <c r="AU204"/>
  <c r="AV204"/>
  <c r="AU205"/>
  <c r="AV205"/>
  <c r="AU206"/>
  <c r="AV206"/>
  <c r="AU207"/>
  <c r="AV207"/>
  <c r="AU208"/>
  <c r="AV208"/>
  <c r="AU209"/>
  <c r="AV209"/>
  <c r="AU210"/>
  <c r="AV210"/>
  <c r="AU211"/>
  <c r="AV211"/>
  <c r="AU212"/>
  <c r="AV212"/>
  <c r="AU213"/>
  <c r="AV213"/>
  <c r="AU214"/>
  <c r="AV214"/>
  <c r="AU215"/>
  <c r="AV215"/>
  <c r="AU216"/>
  <c r="AV216"/>
  <c r="AU217"/>
  <c r="AV217"/>
  <c r="AU218"/>
  <c r="AV218"/>
  <c r="AU219"/>
  <c r="AV219"/>
  <c r="AU220"/>
  <c r="AV220"/>
  <c r="AU221"/>
  <c r="AV221"/>
  <c r="AU222"/>
  <c r="AV222"/>
  <c r="AU223"/>
  <c r="AV223"/>
  <c r="AU224"/>
  <c r="AV224"/>
  <c r="AU225"/>
  <c r="AV225"/>
  <c r="AU226"/>
  <c r="AV226"/>
  <c r="AU227"/>
  <c r="AV227"/>
  <c r="AU228"/>
  <c r="AV228"/>
  <c r="AU229"/>
  <c r="AV229"/>
  <c r="AU230"/>
  <c r="AV230"/>
  <c r="AU231"/>
  <c r="AV231"/>
  <c r="AU232"/>
  <c r="AV232"/>
  <c r="AU233"/>
  <c r="AV233"/>
  <c r="AU234"/>
  <c r="AV234"/>
  <c r="AU235"/>
  <c r="AV235"/>
  <c r="AU236"/>
  <c r="AV236"/>
  <c r="AU237"/>
  <c r="AV237"/>
  <c r="AU238"/>
  <c r="AV238"/>
  <c r="AU239"/>
  <c r="AV239"/>
  <c r="AU240"/>
  <c r="AV240"/>
  <c r="AU241"/>
  <c r="AV241"/>
  <c r="AU242"/>
  <c r="AV242"/>
  <c r="AU243"/>
  <c r="AV243"/>
  <c r="AU244"/>
  <c r="AV244"/>
  <c r="AU245"/>
  <c r="AV245"/>
  <c r="AU246"/>
  <c r="AV246"/>
  <c r="AU247"/>
  <c r="AV247"/>
  <c r="AU248"/>
  <c r="AV248"/>
  <c r="AU249"/>
  <c r="AV249"/>
  <c r="AU250"/>
  <c r="AV250"/>
  <c r="AU251"/>
  <c r="AV251"/>
  <c r="AU252"/>
  <c r="AV252"/>
  <c r="AU253"/>
  <c r="AV253"/>
  <c r="AU254"/>
  <c r="AV254"/>
  <c r="AU255"/>
  <c r="AV255"/>
  <c r="AU256"/>
  <c r="AV256"/>
  <c r="AU257"/>
  <c r="AV257"/>
  <c r="AU258"/>
  <c r="AV258"/>
  <c r="AU259"/>
  <c r="AV259"/>
  <c r="AU260"/>
  <c r="AV260"/>
  <c r="AU261"/>
  <c r="AV261"/>
  <c r="AU262"/>
  <c r="AV262"/>
  <c r="AU263"/>
  <c r="AV263"/>
  <c r="AU264"/>
  <c r="AV264"/>
  <c r="AU265"/>
  <c r="AV265"/>
  <c r="AU266"/>
  <c r="AV266"/>
  <c r="AU267"/>
  <c r="AV267"/>
  <c r="AU268"/>
  <c r="AV268"/>
  <c r="AU269"/>
  <c r="AV269"/>
  <c r="AU270"/>
  <c r="AV270"/>
  <c r="AU271"/>
  <c r="AV271"/>
  <c r="AU272"/>
  <c r="AV272"/>
  <c r="AU273"/>
  <c r="AV273"/>
  <c r="AU274"/>
  <c r="AV274"/>
  <c r="AU275"/>
  <c r="AV275"/>
  <c r="AU276"/>
  <c r="AV276"/>
  <c r="AU277"/>
  <c r="AV277"/>
  <c r="AU278"/>
  <c r="AV278"/>
  <c r="AU279"/>
  <c r="AV279"/>
  <c r="AU280"/>
  <c r="AV280"/>
  <c r="AU281"/>
  <c r="AV281"/>
  <c r="AU282"/>
  <c r="AV282"/>
  <c r="AU283"/>
  <c r="AV283"/>
  <c r="AU284"/>
  <c r="AV284"/>
  <c r="AU285"/>
  <c r="AV285"/>
  <c r="AU286"/>
  <c r="AV286"/>
  <c r="AU287"/>
  <c r="AV287"/>
  <c r="AU288"/>
  <c r="AV288"/>
  <c r="AU289"/>
  <c r="AV289"/>
  <c r="AU290"/>
  <c r="AV290"/>
  <c r="AU291"/>
  <c r="AV291"/>
  <c r="AU292"/>
  <c r="AV292"/>
  <c r="AU293"/>
  <c r="AV293"/>
  <c r="AU294"/>
  <c r="AV294"/>
  <c r="AU295"/>
  <c r="AV295"/>
  <c r="AU296"/>
  <c r="AV296"/>
  <c r="AU297"/>
  <c r="AV297"/>
  <c r="AU298"/>
  <c r="AV298"/>
  <c r="AU299"/>
  <c r="AV299"/>
  <c r="AU300"/>
  <c r="AV300"/>
  <c r="AU301"/>
  <c r="AV301"/>
  <c r="AU302"/>
  <c r="AV302"/>
  <c r="AU303"/>
  <c r="AV303"/>
  <c r="AU304"/>
  <c r="AV304"/>
  <c r="AU305"/>
  <c r="AV305"/>
  <c r="AU306"/>
  <c r="AV306"/>
  <c r="AU307"/>
  <c r="AV307"/>
  <c r="AU308"/>
  <c r="AV308"/>
  <c r="AU309"/>
  <c r="AV309"/>
  <c r="AU310"/>
  <c r="AV310"/>
  <c r="AU311"/>
  <c r="AV311"/>
  <c r="AU312"/>
  <c r="AV312"/>
  <c r="AU313"/>
  <c r="AV313"/>
  <c r="AU314"/>
  <c r="AV314"/>
  <c r="AU315"/>
  <c r="AV315"/>
  <c r="AU316"/>
  <c r="AV316"/>
  <c r="AU317"/>
  <c r="AV317"/>
  <c r="AU318"/>
  <c r="AV318"/>
  <c r="AU319"/>
  <c r="AV319"/>
  <c r="AU320"/>
  <c r="AV320"/>
  <c r="AU321"/>
  <c r="AV321"/>
  <c r="AU322"/>
  <c r="AV322"/>
  <c r="AU323"/>
  <c r="AV323"/>
  <c r="AU324"/>
  <c r="AV324"/>
  <c r="AU325"/>
  <c r="AV325"/>
  <c r="AU326"/>
  <c r="AV326"/>
  <c r="AU327"/>
  <c r="AV327"/>
  <c r="AU328"/>
  <c r="AV328"/>
  <c r="AU329"/>
  <c r="AV329"/>
  <c r="AU330"/>
  <c r="AV330"/>
  <c r="AU331"/>
  <c r="AV331"/>
  <c r="AU332"/>
  <c r="AV332"/>
  <c r="AU333"/>
  <c r="AV333"/>
  <c r="AU334"/>
  <c r="AV334"/>
  <c r="AU335"/>
  <c r="AV335"/>
  <c r="AU336"/>
  <c r="AV336"/>
  <c r="AU337"/>
  <c r="AV337"/>
  <c r="AU338"/>
  <c r="AV338"/>
  <c r="AU339"/>
  <c r="AV339"/>
  <c r="AU340"/>
  <c r="AV340"/>
  <c r="AU341"/>
  <c r="AV341"/>
  <c r="AU342"/>
  <c r="AV342"/>
  <c r="AU343"/>
  <c r="AV343"/>
  <c r="AU344"/>
  <c r="AV344"/>
  <c r="AU345"/>
  <c r="AV345"/>
  <c r="AU346"/>
  <c r="AV346"/>
  <c r="AU347"/>
  <c r="AV347"/>
  <c r="AU348"/>
  <c r="AV348"/>
  <c r="AU349"/>
  <c r="AV349"/>
  <c r="AU350"/>
  <c r="AV350"/>
  <c r="AU351"/>
  <c r="AV351"/>
  <c r="AU352"/>
  <c r="AV352"/>
  <c r="AU353"/>
  <c r="AV353"/>
  <c r="AU354"/>
  <c r="AV354"/>
  <c r="AU355"/>
  <c r="AV355"/>
  <c r="AU356"/>
  <c r="AV356"/>
  <c r="AU357"/>
  <c r="AV357"/>
  <c r="AU358"/>
  <c r="AV358"/>
  <c r="AU359"/>
  <c r="AV359"/>
  <c r="AU360"/>
  <c r="AV360"/>
  <c r="AU361"/>
  <c r="AV361"/>
  <c r="AU362"/>
  <c r="AV362"/>
  <c r="AU363"/>
  <c r="AV363"/>
  <c r="AU364"/>
  <c r="AV364"/>
  <c r="AU365"/>
  <c r="AV365"/>
  <c r="AU366"/>
  <c r="AV366"/>
  <c r="AU367"/>
  <c r="AV367"/>
  <c r="AU368"/>
  <c r="AV368"/>
  <c r="AU369"/>
  <c r="AV369"/>
  <c r="AU370"/>
  <c r="AV370"/>
  <c r="AU371"/>
  <c r="AV371"/>
  <c r="AU372"/>
  <c r="AV372"/>
  <c r="AU373"/>
  <c r="AV373"/>
  <c r="AU374"/>
  <c r="AV374"/>
  <c r="AU375"/>
  <c r="AV375"/>
  <c r="AU376"/>
  <c r="AV376"/>
  <c r="AU377"/>
  <c r="AV377"/>
  <c r="AU378"/>
  <c r="AV378"/>
  <c r="AU379"/>
  <c r="AV379"/>
  <c r="AU380"/>
  <c r="AV380"/>
  <c r="AU381"/>
  <c r="AV381"/>
  <c r="AU382"/>
  <c r="AV382"/>
  <c r="AU383"/>
  <c r="AV383"/>
  <c r="AU384"/>
  <c r="AV384"/>
  <c r="AU385"/>
  <c r="AV385"/>
  <c r="AU386"/>
  <c r="AV386"/>
  <c r="AU387"/>
  <c r="AV387"/>
  <c r="AU388"/>
  <c r="AV388"/>
  <c r="AU389"/>
  <c r="AV389"/>
  <c r="AU390"/>
  <c r="AV390"/>
  <c r="AU391"/>
  <c r="AV391"/>
  <c r="AU392"/>
  <c r="AV392"/>
  <c r="AU393"/>
  <c r="AV393"/>
  <c r="AU394"/>
  <c r="AV394"/>
  <c r="AU395"/>
  <c r="AV395"/>
  <c r="AU396"/>
  <c r="AV396"/>
  <c r="AU397"/>
  <c r="AV397"/>
  <c r="AU398"/>
  <c r="AV398"/>
  <c r="AU399"/>
  <c r="AV399"/>
  <c r="AU400"/>
  <c r="AV400"/>
  <c r="AU401"/>
  <c r="AV401"/>
  <c r="AU402"/>
  <c r="AV402"/>
  <c r="AU403"/>
  <c r="AV403"/>
  <c r="AU404"/>
  <c r="AV404"/>
  <c r="AU405"/>
  <c r="AV405"/>
  <c r="AU406"/>
  <c r="AV406"/>
  <c r="AU407"/>
  <c r="AV407"/>
  <c r="AU408"/>
  <c r="AV408"/>
  <c r="AU409"/>
  <c r="AV409"/>
  <c r="AU410"/>
  <c r="AV410"/>
  <c r="AU411"/>
  <c r="AV411"/>
  <c r="AU412"/>
  <c r="AV412"/>
  <c r="AU413"/>
  <c r="AV413"/>
  <c r="AU414"/>
  <c r="AV414"/>
  <c r="AU415"/>
  <c r="AV415"/>
  <c r="AU416"/>
  <c r="AV416"/>
  <c r="AU417"/>
  <c r="AV417"/>
  <c r="AU418"/>
  <c r="AV418"/>
  <c r="AU419"/>
  <c r="AV419"/>
  <c r="AU420"/>
  <c r="AV420"/>
  <c r="AU421"/>
  <c r="AV421"/>
  <c r="AU422"/>
  <c r="AV422"/>
  <c r="AU423"/>
  <c r="AV423"/>
  <c r="AU424"/>
  <c r="AV424"/>
  <c r="AU425"/>
  <c r="AV425"/>
  <c r="AU426"/>
  <c r="AV426"/>
  <c r="AU427"/>
  <c r="AV427"/>
  <c r="AU428"/>
  <c r="AV428"/>
  <c r="AU429"/>
  <c r="AV429"/>
  <c r="AU430"/>
  <c r="AV430"/>
  <c r="AU431"/>
  <c r="AV431"/>
  <c r="AU432"/>
  <c r="AV432"/>
  <c r="AU433"/>
  <c r="AV433"/>
  <c r="AU434"/>
  <c r="AV434"/>
  <c r="AU435"/>
  <c r="AV435"/>
  <c r="AU436"/>
  <c r="AV436"/>
  <c r="AU437"/>
  <c r="AV437"/>
  <c r="AU438"/>
  <c r="AV438"/>
  <c r="AU439"/>
  <c r="AV439"/>
  <c r="AU440"/>
  <c r="AV440"/>
  <c r="AU441"/>
  <c r="AV441"/>
  <c r="AU442"/>
  <c r="AV442"/>
  <c r="AU443"/>
  <c r="AV443"/>
  <c r="AU444"/>
  <c r="AV444"/>
  <c r="AU445"/>
  <c r="AV445"/>
  <c r="AU446"/>
  <c r="AV446"/>
  <c r="AU447"/>
  <c r="AV447"/>
  <c r="AU448"/>
  <c r="AV448"/>
  <c r="AU449"/>
  <c r="AV449"/>
  <c r="AU450"/>
  <c r="AV450"/>
  <c r="AU451"/>
  <c r="AV451"/>
  <c r="AU452"/>
  <c r="AV452"/>
  <c r="AU453"/>
  <c r="AV453"/>
  <c r="AU454"/>
  <c r="AV454"/>
  <c r="AU455"/>
  <c r="AV455"/>
  <c r="AU456"/>
  <c r="AV456"/>
  <c r="AU457"/>
  <c r="AV457"/>
  <c r="AU458"/>
  <c r="AV458"/>
  <c r="AU459"/>
  <c r="AV459"/>
  <c r="AU460"/>
  <c r="AV460"/>
  <c r="AU461"/>
  <c r="AV461"/>
  <c r="AU462"/>
  <c r="AV462"/>
  <c r="AU463"/>
  <c r="AV463"/>
  <c r="AU464"/>
  <c r="AV464"/>
  <c r="AU465"/>
  <c r="AV465"/>
  <c r="AU466"/>
  <c r="AV466"/>
  <c r="AU467"/>
  <c r="AV467"/>
  <c r="AU468"/>
  <c r="AV468"/>
  <c r="AU469"/>
  <c r="AV469"/>
  <c r="AU470"/>
  <c r="AV470"/>
  <c r="AU471"/>
  <c r="AV471"/>
  <c r="AU472"/>
  <c r="AV472"/>
  <c r="AU473"/>
  <c r="AV473"/>
  <c r="AU474"/>
  <c r="AV474"/>
  <c r="AU475"/>
  <c r="AV475"/>
  <c r="AU476"/>
  <c r="AV476"/>
  <c r="AU477"/>
  <c r="AV477"/>
  <c r="AU478"/>
  <c r="AV478"/>
  <c r="AU479"/>
  <c r="AV479"/>
  <c r="AU480"/>
  <c r="AV480"/>
  <c r="AU481"/>
  <c r="AV481"/>
  <c r="AU482"/>
  <c r="AV482"/>
  <c r="AU483"/>
  <c r="AV483"/>
  <c r="AU484"/>
  <c r="AV484"/>
  <c r="AU485"/>
  <c r="AV485"/>
  <c r="AU486"/>
  <c r="AV486"/>
  <c r="AU487"/>
  <c r="AV487"/>
  <c r="AU488"/>
  <c r="AV488"/>
  <c r="AU489"/>
  <c r="AV489"/>
  <c r="AU490"/>
  <c r="AV490"/>
  <c r="AU491"/>
  <c r="AV491"/>
  <c r="AU492"/>
  <c r="AV492"/>
  <c r="AU493"/>
  <c r="AV493"/>
  <c r="AU494"/>
  <c r="AV494"/>
  <c r="AU495"/>
  <c r="AV495"/>
  <c r="AU496"/>
  <c r="AV496"/>
  <c r="AU497"/>
  <c r="AV497"/>
  <c r="AU498"/>
  <c r="AV498"/>
  <c r="AU499"/>
  <c r="AV499"/>
  <c r="AU500"/>
  <c r="AV500"/>
  <c r="AU501"/>
  <c r="AV501"/>
  <c r="AU502"/>
  <c r="AV502"/>
  <c r="AU503"/>
  <c r="AV503"/>
  <c r="AU504"/>
  <c r="AV504"/>
  <c r="AU505"/>
  <c r="AV505"/>
  <c r="AU506"/>
  <c r="AV506"/>
  <c r="AU507"/>
  <c r="AV507"/>
  <c r="AU508"/>
  <c r="AV508"/>
  <c r="AU509"/>
  <c r="AV509"/>
  <c r="AU510"/>
  <c r="AV510"/>
  <c r="AU511"/>
  <c r="AV511"/>
  <c r="AU512"/>
  <c r="AV512"/>
  <c r="AU513"/>
  <c r="AV513"/>
  <c r="AU514"/>
  <c r="AV514"/>
  <c r="AU515"/>
  <c r="AV515"/>
  <c r="AU516"/>
  <c r="AV516"/>
  <c r="AU517"/>
  <c r="AV517"/>
  <c r="AU518"/>
  <c r="AV518"/>
  <c r="AU519"/>
  <c r="AV519"/>
  <c r="AU520"/>
  <c r="AV520"/>
  <c r="AU521"/>
  <c r="AV521"/>
  <c r="AU522"/>
  <c r="AV522"/>
  <c r="AU523"/>
  <c r="AV523"/>
  <c r="AU524"/>
  <c r="AV524"/>
  <c r="AU525"/>
  <c r="AV525"/>
  <c r="AU526"/>
  <c r="AV526"/>
  <c r="AU527"/>
  <c r="AV527"/>
  <c r="AR3"/>
  <c r="AS3"/>
  <c r="AR4"/>
  <c r="AS4"/>
  <c r="AR5"/>
  <c r="AS5"/>
  <c r="AR6"/>
  <c r="AS6"/>
  <c r="AR7"/>
  <c r="AS7"/>
  <c r="AR8"/>
  <c r="AS8"/>
  <c r="AR9"/>
  <c r="AS9"/>
  <c r="AR10"/>
  <c r="AS10"/>
  <c r="AR11"/>
  <c r="AS11"/>
  <c r="AR12"/>
  <c r="AS12"/>
  <c r="AR13"/>
  <c r="AS13"/>
  <c r="AR14"/>
  <c r="AS14"/>
  <c r="AR15"/>
  <c r="AS15"/>
  <c r="AR16"/>
  <c r="AS16"/>
  <c r="AR17"/>
  <c r="AS17"/>
  <c r="AR18"/>
  <c r="AS18"/>
  <c r="AR19"/>
  <c r="AS19"/>
  <c r="AR20"/>
  <c r="AS20"/>
  <c r="AR21"/>
  <c r="AS21"/>
  <c r="AR22"/>
  <c r="AS22"/>
  <c r="AR23"/>
  <c r="AS23"/>
  <c r="AR24"/>
  <c r="AS24"/>
  <c r="AR25"/>
  <c r="AS25"/>
  <c r="AR26"/>
  <c r="AS26"/>
  <c r="AR27"/>
  <c r="AS27"/>
  <c r="AR28"/>
  <c r="AS28"/>
  <c r="AR29"/>
  <c r="AS29"/>
  <c r="AR30"/>
  <c r="AS30"/>
  <c r="AR31"/>
  <c r="AS31"/>
  <c r="AR32"/>
  <c r="AS32"/>
  <c r="AR33"/>
  <c r="AS33"/>
  <c r="AR34"/>
  <c r="AS34"/>
  <c r="AR35"/>
  <c r="AS35"/>
  <c r="AR36"/>
  <c r="AS36"/>
  <c r="AR37"/>
  <c r="AS37"/>
  <c r="AR38"/>
  <c r="AS38"/>
  <c r="AR39"/>
  <c r="AS39"/>
  <c r="AR40"/>
  <c r="AS40"/>
  <c r="AR41"/>
  <c r="AS41"/>
  <c r="AR42"/>
  <c r="AS42"/>
  <c r="AR43"/>
  <c r="AS43"/>
  <c r="AR44"/>
  <c r="AS44"/>
  <c r="AR45"/>
  <c r="AS45"/>
  <c r="AR46"/>
  <c r="AS46"/>
  <c r="AR47"/>
  <c r="AS47"/>
  <c r="AR48"/>
  <c r="AS48"/>
  <c r="AR49"/>
  <c r="AS49"/>
  <c r="AR50"/>
  <c r="AS50"/>
  <c r="AR51"/>
  <c r="AS51"/>
  <c r="AR52"/>
  <c r="AS52"/>
  <c r="AR53"/>
  <c r="AS53"/>
  <c r="AR54"/>
  <c r="AS54"/>
  <c r="AR55"/>
  <c r="AS55"/>
  <c r="AR56"/>
  <c r="AS56"/>
  <c r="AR57"/>
  <c r="AS57"/>
  <c r="AR58"/>
  <c r="AS58"/>
  <c r="AR59"/>
  <c r="AS59"/>
  <c r="AR60"/>
  <c r="AS60"/>
  <c r="AR61"/>
  <c r="AS61"/>
  <c r="AR62"/>
  <c r="AS62"/>
  <c r="AR63"/>
  <c r="AS63"/>
  <c r="AR64"/>
  <c r="AS64"/>
  <c r="AR65"/>
  <c r="AS65"/>
  <c r="AR66"/>
  <c r="AS66"/>
  <c r="AR67"/>
  <c r="AS67"/>
  <c r="AR68"/>
  <c r="AS68"/>
  <c r="AR69"/>
  <c r="AS69"/>
  <c r="AR70"/>
  <c r="AS70"/>
  <c r="AR71"/>
  <c r="AS71"/>
  <c r="AR72"/>
  <c r="AS72"/>
  <c r="AR73"/>
  <c r="AS73"/>
  <c r="AR74"/>
  <c r="AS74"/>
  <c r="AR75"/>
  <c r="AS75"/>
  <c r="AR76"/>
  <c r="AS76"/>
  <c r="AR77"/>
  <c r="AS77"/>
  <c r="AR78"/>
  <c r="AS78"/>
  <c r="AR79"/>
  <c r="AS79"/>
  <c r="AR80"/>
  <c r="AS80"/>
  <c r="AR81"/>
  <c r="AS81"/>
  <c r="AR82"/>
  <c r="AS82"/>
  <c r="AR83"/>
  <c r="AS83"/>
  <c r="AR84"/>
  <c r="AS84"/>
  <c r="AR85"/>
  <c r="AS85"/>
  <c r="AR86"/>
  <c r="AS86"/>
  <c r="AR87"/>
  <c r="AS87"/>
  <c r="AR88"/>
  <c r="AS88"/>
  <c r="AR89"/>
  <c r="AS89"/>
  <c r="AR90"/>
  <c r="AS90"/>
  <c r="AR91"/>
  <c r="AS91"/>
  <c r="AR92"/>
  <c r="AS92"/>
  <c r="AR93"/>
  <c r="AS93"/>
  <c r="AR94"/>
  <c r="AS94"/>
  <c r="AR95"/>
  <c r="AS95"/>
  <c r="AR96"/>
  <c r="AS96"/>
  <c r="AR97"/>
  <c r="AS97"/>
  <c r="AR98"/>
  <c r="AS98"/>
  <c r="AR99"/>
  <c r="AS99"/>
  <c r="AR100"/>
  <c r="AS100"/>
  <c r="AR101"/>
  <c r="AS101"/>
  <c r="AR102"/>
  <c r="AS102"/>
  <c r="AR103"/>
  <c r="AS103"/>
  <c r="AR104"/>
  <c r="AS104"/>
  <c r="AR105"/>
  <c r="AS105"/>
  <c r="AR106"/>
  <c r="AS106"/>
  <c r="AR107"/>
  <c r="AS107"/>
  <c r="AR108"/>
  <c r="AS108"/>
  <c r="AR109"/>
  <c r="AS109"/>
  <c r="AR110"/>
  <c r="AS110"/>
  <c r="AR111"/>
  <c r="AS111"/>
  <c r="AR112"/>
  <c r="AS112"/>
  <c r="AR113"/>
  <c r="AS113"/>
  <c r="AR114"/>
  <c r="AS114"/>
  <c r="AR115"/>
  <c r="AS115"/>
  <c r="AR116"/>
  <c r="AS116"/>
  <c r="AR117"/>
  <c r="AS117"/>
  <c r="AR118"/>
  <c r="AS118"/>
  <c r="AR119"/>
  <c r="AS119"/>
  <c r="AR120"/>
  <c r="AS120"/>
  <c r="AR121"/>
  <c r="AS121"/>
  <c r="AR122"/>
  <c r="AS122"/>
  <c r="AR123"/>
  <c r="AS123"/>
  <c r="AR124"/>
  <c r="AS124"/>
  <c r="AR125"/>
  <c r="AS125"/>
  <c r="AR126"/>
  <c r="AS126"/>
  <c r="AR127"/>
  <c r="AS127"/>
  <c r="AR128"/>
  <c r="AS128"/>
  <c r="AR129"/>
  <c r="AS129"/>
  <c r="AR130"/>
  <c r="AS130"/>
  <c r="AR131"/>
  <c r="AS131"/>
  <c r="AR132"/>
  <c r="AS132"/>
  <c r="AR133"/>
  <c r="AS133"/>
  <c r="AR134"/>
  <c r="AS134"/>
  <c r="AR135"/>
  <c r="AS135"/>
  <c r="AR136"/>
  <c r="AS136"/>
  <c r="AR137"/>
  <c r="AS137"/>
  <c r="AR138"/>
  <c r="AS138"/>
  <c r="AR139"/>
  <c r="AS139"/>
  <c r="AR140"/>
  <c r="AS140"/>
  <c r="AR141"/>
  <c r="AS141"/>
  <c r="AR142"/>
  <c r="AS142"/>
  <c r="AR143"/>
  <c r="AS143"/>
  <c r="AR144"/>
  <c r="AS144"/>
  <c r="AR145"/>
  <c r="AS145"/>
  <c r="AR146"/>
  <c r="AS146"/>
  <c r="AR147"/>
  <c r="AS147"/>
  <c r="AR148"/>
  <c r="AS148"/>
  <c r="AR149"/>
  <c r="AS149"/>
  <c r="AR150"/>
  <c r="AS150"/>
  <c r="AR151"/>
  <c r="AS151"/>
  <c r="AR152"/>
  <c r="AS152"/>
  <c r="AR153"/>
  <c r="AS153"/>
  <c r="AR154"/>
  <c r="AS154"/>
  <c r="AR155"/>
  <c r="AS155"/>
  <c r="AR156"/>
  <c r="AS156"/>
  <c r="AR157"/>
  <c r="AS157"/>
  <c r="AR158"/>
  <c r="AS158"/>
  <c r="AR159"/>
  <c r="AS159"/>
  <c r="AR160"/>
  <c r="AS160"/>
  <c r="AR161"/>
  <c r="AS161"/>
  <c r="AR162"/>
  <c r="AS162"/>
  <c r="AR163"/>
  <c r="AS163"/>
  <c r="AR164"/>
  <c r="AS164"/>
  <c r="AR165"/>
  <c r="AS165"/>
  <c r="AR166"/>
  <c r="AS166"/>
  <c r="AR167"/>
  <c r="AS167"/>
  <c r="AR168"/>
  <c r="AS168"/>
  <c r="AR169"/>
  <c r="AS169"/>
  <c r="AR170"/>
  <c r="AS170"/>
  <c r="AR171"/>
  <c r="AS171"/>
  <c r="AR172"/>
  <c r="AS172"/>
  <c r="AR173"/>
  <c r="AS173"/>
  <c r="AR174"/>
  <c r="AS174"/>
  <c r="AR175"/>
  <c r="AS175"/>
  <c r="AR176"/>
  <c r="AS176"/>
  <c r="AR177"/>
  <c r="AS177"/>
  <c r="AR178"/>
  <c r="AS178"/>
  <c r="AR179"/>
  <c r="AS179"/>
  <c r="AR180"/>
  <c r="AS180"/>
  <c r="AR181"/>
  <c r="AS181"/>
  <c r="AR182"/>
  <c r="AS182"/>
  <c r="AR183"/>
  <c r="AS183"/>
  <c r="AR184"/>
  <c r="AS184"/>
  <c r="AR185"/>
  <c r="AS185"/>
  <c r="AR186"/>
  <c r="AS186"/>
  <c r="AR187"/>
  <c r="AS187"/>
  <c r="AR188"/>
  <c r="AS188"/>
  <c r="AR189"/>
  <c r="AS189"/>
  <c r="AR190"/>
  <c r="AS190"/>
  <c r="AR191"/>
  <c r="AS191"/>
  <c r="AR192"/>
  <c r="AS192"/>
  <c r="AR193"/>
  <c r="AS193"/>
  <c r="AR194"/>
  <c r="AS194"/>
  <c r="AR195"/>
  <c r="AS195"/>
  <c r="AR196"/>
  <c r="AS196"/>
  <c r="AR197"/>
  <c r="AS197"/>
  <c r="AR198"/>
  <c r="AS198"/>
  <c r="AR199"/>
  <c r="AS199"/>
  <c r="AR200"/>
  <c r="AS200"/>
  <c r="AR201"/>
  <c r="AS201"/>
  <c r="AR202"/>
  <c r="AS202"/>
  <c r="AR203"/>
  <c r="AS203"/>
  <c r="AR204"/>
  <c r="AS204"/>
  <c r="AR205"/>
  <c r="AS205"/>
  <c r="AR206"/>
  <c r="AS206"/>
  <c r="AR207"/>
  <c r="AS207"/>
  <c r="AR208"/>
  <c r="AS208"/>
  <c r="AR209"/>
  <c r="AS209"/>
  <c r="AR210"/>
  <c r="AS210"/>
  <c r="AR211"/>
  <c r="AS211"/>
  <c r="AR212"/>
  <c r="AS212"/>
  <c r="AR213"/>
  <c r="AS213"/>
  <c r="AR214"/>
  <c r="AS214"/>
  <c r="AR215"/>
  <c r="AS215"/>
  <c r="AR216"/>
  <c r="AS216"/>
  <c r="AR217"/>
  <c r="AS217"/>
  <c r="AR218"/>
  <c r="AS218"/>
  <c r="AR219"/>
  <c r="AS219"/>
  <c r="AR220"/>
  <c r="AS220"/>
  <c r="AR221"/>
  <c r="AS221"/>
  <c r="AR222"/>
  <c r="AS222"/>
  <c r="AR223"/>
  <c r="AS223"/>
  <c r="AR224"/>
  <c r="AS224"/>
  <c r="AR225"/>
  <c r="AS225"/>
  <c r="AR226"/>
  <c r="AS226"/>
  <c r="AR227"/>
  <c r="AS227"/>
  <c r="AR228"/>
  <c r="AS228"/>
  <c r="AR229"/>
  <c r="AS229"/>
  <c r="AR230"/>
  <c r="AS230"/>
  <c r="AR231"/>
  <c r="AS231"/>
  <c r="AR232"/>
  <c r="AS232"/>
  <c r="AR233"/>
  <c r="AS233"/>
  <c r="AR234"/>
  <c r="AS234"/>
  <c r="AR235"/>
  <c r="AS235"/>
  <c r="AR236"/>
  <c r="AS236"/>
  <c r="AR237"/>
  <c r="AS237"/>
  <c r="AR238"/>
  <c r="AS238"/>
  <c r="AR239"/>
  <c r="AS239"/>
  <c r="AR240"/>
  <c r="AS240"/>
  <c r="AR241"/>
  <c r="AS241"/>
  <c r="AR242"/>
  <c r="AS242"/>
  <c r="AR243"/>
  <c r="AS243"/>
  <c r="AR244"/>
  <c r="AS244"/>
  <c r="AR245"/>
  <c r="AS245"/>
  <c r="AR246"/>
  <c r="AS246"/>
  <c r="AR247"/>
  <c r="AS247"/>
  <c r="AR248"/>
  <c r="AS248"/>
  <c r="AR249"/>
  <c r="AS249"/>
  <c r="AR250"/>
  <c r="AS250"/>
  <c r="AR251"/>
  <c r="AS251"/>
  <c r="AR252"/>
  <c r="AS252"/>
  <c r="AR253"/>
  <c r="AS253"/>
  <c r="AR254"/>
  <c r="AS254"/>
  <c r="AR255"/>
  <c r="AS255"/>
  <c r="AR256"/>
  <c r="AS256"/>
  <c r="AR257"/>
  <c r="AS257"/>
  <c r="AR258"/>
  <c r="AS258"/>
  <c r="AR259"/>
  <c r="AS259"/>
  <c r="AR260"/>
  <c r="AS260"/>
  <c r="AR261"/>
  <c r="AS261"/>
  <c r="AR262"/>
  <c r="AS262"/>
  <c r="AR263"/>
  <c r="AS263"/>
  <c r="AR264"/>
  <c r="AS264"/>
  <c r="AR265"/>
  <c r="AS265"/>
  <c r="AR266"/>
  <c r="AS266"/>
  <c r="AR267"/>
  <c r="AS267"/>
  <c r="AR268"/>
  <c r="AS268"/>
  <c r="AR269"/>
  <c r="AS269"/>
  <c r="AR270"/>
  <c r="AS270"/>
  <c r="AR271"/>
  <c r="AS271"/>
  <c r="AR272"/>
  <c r="AS272"/>
  <c r="AR273"/>
  <c r="AS273"/>
  <c r="AR274"/>
  <c r="AS274"/>
  <c r="AR275"/>
  <c r="AS275"/>
  <c r="AR276"/>
  <c r="AS276"/>
  <c r="AR277"/>
  <c r="AS277"/>
  <c r="AR278"/>
  <c r="AS278"/>
  <c r="AR279"/>
  <c r="AS279"/>
  <c r="AR280"/>
  <c r="AS280"/>
  <c r="AR281"/>
  <c r="AS281"/>
  <c r="AR282"/>
  <c r="AS282"/>
  <c r="AR283"/>
  <c r="AS283"/>
  <c r="AR284"/>
  <c r="AS284"/>
  <c r="AR285"/>
  <c r="AS285"/>
  <c r="AR286"/>
  <c r="AS286"/>
  <c r="AR287"/>
  <c r="AS287"/>
  <c r="AR288"/>
  <c r="AS288"/>
  <c r="AR289"/>
  <c r="AS289"/>
  <c r="AR290"/>
  <c r="AS290"/>
  <c r="AR291"/>
  <c r="AS291"/>
  <c r="AR292"/>
  <c r="AS292"/>
  <c r="AR293"/>
  <c r="AS293"/>
  <c r="AR294"/>
  <c r="AS294"/>
  <c r="AR295"/>
  <c r="AS295"/>
  <c r="AR296"/>
  <c r="AS296"/>
  <c r="AR297"/>
  <c r="AS297"/>
  <c r="AR298"/>
  <c r="AS298"/>
  <c r="AR299"/>
  <c r="AS299"/>
  <c r="AR300"/>
  <c r="AS300"/>
  <c r="AR301"/>
  <c r="AS301"/>
  <c r="AR302"/>
  <c r="AS302"/>
  <c r="AR303"/>
  <c r="AS303"/>
  <c r="AR304"/>
  <c r="AS304"/>
  <c r="AR305"/>
  <c r="AS305"/>
  <c r="AR306"/>
  <c r="AS306"/>
  <c r="AR307"/>
  <c r="AS307"/>
  <c r="AR308"/>
  <c r="AS308"/>
  <c r="AR309"/>
  <c r="AS309"/>
  <c r="AR310"/>
  <c r="AS310"/>
  <c r="AR311"/>
  <c r="AS311"/>
  <c r="AR312"/>
  <c r="AS312"/>
  <c r="AR313"/>
  <c r="AS313"/>
  <c r="AR314"/>
  <c r="AS314"/>
  <c r="AR315"/>
  <c r="AS315"/>
  <c r="AR316"/>
  <c r="AS316"/>
  <c r="AR317"/>
  <c r="AS317"/>
  <c r="AR318"/>
  <c r="AS318"/>
  <c r="AR319"/>
  <c r="AS319"/>
  <c r="AR320"/>
  <c r="AS320"/>
  <c r="AR321"/>
  <c r="AS321"/>
  <c r="AR322"/>
  <c r="AS322"/>
  <c r="AR323"/>
  <c r="AS323"/>
  <c r="AR324"/>
  <c r="AS324"/>
  <c r="AR325"/>
  <c r="AS325"/>
  <c r="AR326"/>
  <c r="AS326"/>
  <c r="AR327"/>
  <c r="AS327"/>
  <c r="AR328"/>
  <c r="AS328"/>
  <c r="AR329"/>
  <c r="AS329"/>
  <c r="AR330"/>
  <c r="AS330"/>
  <c r="AR331"/>
  <c r="AS331"/>
  <c r="AR332"/>
  <c r="AS332"/>
  <c r="AR333"/>
  <c r="AS333"/>
  <c r="AR334"/>
  <c r="AS334"/>
  <c r="AR335"/>
  <c r="AS335"/>
  <c r="AR336"/>
  <c r="AS336"/>
  <c r="AR337"/>
  <c r="AS337"/>
  <c r="AR338"/>
  <c r="AS338"/>
  <c r="AR339"/>
  <c r="AS339"/>
  <c r="AR340"/>
  <c r="AS340"/>
  <c r="AR341"/>
  <c r="AS341"/>
  <c r="AR342"/>
  <c r="AS342"/>
  <c r="AR343"/>
  <c r="AS343"/>
  <c r="AR344"/>
  <c r="AS344"/>
  <c r="AR345"/>
  <c r="AS345"/>
  <c r="AR346"/>
  <c r="AS346"/>
  <c r="AR347"/>
  <c r="AS347"/>
  <c r="AR348"/>
  <c r="AS348"/>
  <c r="AR349"/>
  <c r="AS349"/>
  <c r="AR350"/>
  <c r="AS350"/>
  <c r="AR351"/>
  <c r="AS351"/>
  <c r="AR352"/>
  <c r="AS352"/>
  <c r="AR353"/>
  <c r="AS353"/>
  <c r="AR354"/>
  <c r="AS354"/>
  <c r="AR355"/>
  <c r="AS355"/>
  <c r="AR356"/>
  <c r="AS356"/>
  <c r="AR357"/>
  <c r="AS357"/>
  <c r="AR358"/>
  <c r="AS358"/>
  <c r="AR359"/>
  <c r="AS359"/>
  <c r="AR360"/>
  <c r="AS360"/>
  <c r="AR361"/>
  <c r="AS361"/>
  <c r="AR362"/>
  <c r="AS362"/>
  <c r="AR363"/>
  <c r="AS363"/>
  <c r="AR364"/>
  <c r="AS364"/>
  <c r="AR365"/>
  <c r="AS365"/>
  <c r="AR366"/>
  <c r="AS366"/>
  <c r="AR367"/>
  <c r="AS367"/>
  <c r="AR368"/>
  <c r="AS368"/>
  <c r="AR369"/>
  <c r="AS369"/>
  <c r="AR370"/>
  <c r="AS370"/>
  <c r="AR371"/>
  <c r="AS371"/>
  <c r="AR372"/>
  <c r="AS372"/>
  <c r="AR373"/>
  <c r="AS373"/>
  <c r="AR374"/>
  <c r="AS374"/>
  <c r="AR375"/>
  <c r="AS375"/>
  <c r="AR376"/>
  <c r="AS376"/>
  <c r="AR377"/>
  <c r="AS377"/>
  <c r="AR378"/>
  <c r="AS378"/>
  <c r="AR379"/>
  <c r="AS379"/>
  <c r="AR380"/>
  <c r="AS380"/>
  <c r="AR381"/>
  <c r="AS381"/>
  <c r="AR382"/>
  <c r="AS382"/>
  <c r="AR383"/>
  <c r="AS383"/>
  <c r="AR384"/>
  <c r="AS384"/>
  <c r="AR385"/>
  <c r="AS385"/>
  <c r="AR386"/>
  <c r="AS386"/>
  <c r="AR387"/>
  <c r="AS387"/>
  <c r="AR388"/>
  <c r="AS388"/>
  <c r="AR389"/>
  <c r="AS389"/>
  <c r="AR390"/>
  <c r="AS390"/>
  <c r="AR391"/>
  <c r="AS391"/>
  <c r="AR392"/>
  <c r="AS392"/>
  <c r="AR393"/>
  <c r="AS393"/>
  <c r="AR394"/>
  <c r="AS394"/>
  <c r="AR395"/>
  <c r="AS395"/>
  <c r="AR396"/>
  <c r="AS396"/>
  <c r="AR397"/>
  <c r="AS397"/>
  <c r="AR398"/>
  <c r="AS398"/>
  <c r="AR399"/>
  <c r="AS399"/>
  <c r="AR400"/>
  <c r="AS400"/>
  <c r="AR401"/>
  <c r="AS401"/>
  <c r="AR402"/>
  <c r="AS402"/>
  <c r="AR403"/>
  <c r="AS403"/>
  <c r="AR404"/>
  <c r="AS404"/>
  <c r="AR405"/>
  <c r="AS405"/>
  <c r="AR406"/>
  <c r="AS406"/>
  <c r="AR407"/>
  <c r="AS407"/>
  <c r="AR408"/>
  <c r="AS408"/>
  <c r="AR409"/>
  <c r="AS409"/>
  <c r="AR410"/>
  <c r="AS410"/>
  <c r="AR411"/>
  <c r="AS411"/>
  <c r="AR412"/>
  <c r="AS412"/>
  <c r="AR413"/>
  <c r="AS413"/>
  <c r="AR414"/>
  <c r="AS414"/>
  <c r="AR415"/>
  <c r="AS415"/>
  <c r="AR416"/>
  <c r="AS416"/>
  <c r="AR417"/>
  <c r="AS417"/>
  <c r="AR418"/>
  <c r="AS418"/>
  <c r="AR419"/>
  <c r="AS419"/>
  <c r="AR420"/>
  <c r="AS420"/>
  <c r="AR421"/>
  <c r="AS421"/>
  <c r="AR422"/>
  <c r="AS422"/>
  <c r="AR423"/>
  <c r="AS423"/>
  <c r="AR424"/>
  <c r="AS424"/>
  <c r="AR425"/>
  <c r="AS425"/>
  <c r="AR426"/>
  <c r="AS426"/>
  <c r="AR427"/>
  <c r="AS427"/>
  <c r="AR428"/>
  <c r="AS428"/>
  <c r="AR429"/>
  <c r="AS429"/>
  <c r="AR430"/>
  <c r="AS430"/>
  <c r="AR431"/>
  <c r="AS431"/>
  <c r="AR432"/>
  <c r="AS432"/>
  <c r="AR433"/>
  <c r="AS433"/>
  <c r="AR434"/>
  <c r="AS434"/>
  <c r="AR435"/>
  <c r="AS435"/>
  <c r="AR436"/>
  <c r="AS436"/>
  <c r="AR437"/>
  <c r="AS437"/>
  <c r="AR438"/>
  <c r="AS438"/>
  <c r="AR439"/>
  <c r="AS439"/>
  <c r="AR440"/>
  <c r="AS440"/>
  <c r="AR441"/>
  <c r="AS441"/>
  <c r="AR442"/>
  <c r="AS442"/>
  <c r="AR443"/>
  <c r="AS443"/>
  <c r="AR444"/>
  <c r="AS444"/>
  <c r="AR445"/>
  <c r="AS445"/>
  <c r="AR446"/>
  <c r="AS446"/>
  <c r="AR447"/>
  <c r="AS447"/>
  <c r="AR448"/>
  <c r="AS448"/>
  <c r="AR449"/>
  <c r="AS449"/>
  <c r="AR450"/>
  <c r="AS450"/>
  <c r="AR451"/>
  <c r="AS451"/>
  <c r="AR452"/>
  <c r="AS452"/>
  <c r="AR453"/>
  <c r="AS453"/>
  <c r="AR454"/>
  <c r="AS454"/>
  <c r="AR455"/>
  <c r="AS455"/>
  <c r="AR456"/>
  <c r="AS456"/>
  <c r="AR457"/>
  <c r="AS457"/>
  <c r="AR458"/>
  <c r="AS458"/>
  <c r="AR459"/>
  <c r="AS459"/>
  <c r="AR460"/>
  <c r="AS460"/>
  <c r="AR461"/>
  <c r="AS461"/>
  <c r="AR462"/>
  <c r="AS462"/>
  <c r="AR463"/>
  <c r="AS463"/>
  <c r="AR464"/>
  <c r="AS464"/>
  <c r="AR465"/>
  <c r="AS465"/>
  <c r="AR466"/>
  <c r="AS466"/>
  <c r="AR467"/>
  <c r="AS467"/>
  <c r="AR468"/>
  <c r="AS468"/>
  <c r="AR469"/>
  <c r="AS469"/>
  <c r="AR470"/>
  <c r="AS470"/>
  <c r="AR471"/>
  <c r="AS471"/>
  <c r="AR472"/>
  <c r="AS472"/>
  <c r="AR473"/>
  <c r="AS473"/>
  <c r="AR474"/>
  <c r="AS474"/>
  <c r="AR475"/>
  <c r="AS475"/>
  <c r="AR476"/>
  <c r="AS476"/>
  <c r="AR477"/>
  <c r="AS477"/>
  <c r="AR478"/>
  <c r="AS478"/>
  <c r="AR479"/>
  <c r="AS479"/>
  <c r="AR480"/>
  <c r="AS480"/>
  <c r="AR481"/>
  <c r="AS481"/>
  <c r="AR482"/>
  <c r="AS482"/>
  <c r="AR483"/>
  <c r="AS483"/>
  <c r="AR484"/>
  <c r="AS484"/>
  <c r="AR485"/>
  <c r="AS485"/>
  <c r="AR486"/>
  <c r="AS486"/>
  <c r="AR487"/>
  <c r="AS487"/>
  <c r="AR488"/>
  <c r="AS488"/>
  <c r="AR489"/>
  <c r="AS489"/>
  <c r="AR490"/>
  <c r="AS490"/>
  <c r="AR491"/>
  <c r="AS491"/>
  <c r="AR492"/>
  <c r="AS492"/>
  <c r="AR493"/>
  <c r="AS493"/>
  <c r="AR494"/>
  <c r="AS494"/>
  <c r="AR495"/>
  <c r="AS495"/>
  <c r="AR496"/>
  <c r="AS496"/>
  <c r="AR497"/>
  <c r="AS497"/>
  <c r="AR498"/>
  <c r="AS498"/>
  <c r="AR499"/>
  <c r="AS499"/>
  <c r="AR500"/>
  <c r="AS500"/>
  <c r="AR501"/>
  <c r="AS501"/>
  <c r="AR502"/>
  <c r="AS502"/>
  <c r="AR503"/>
  <c r="AS503"/>
  <c r="AR504"/>
  <c r="AS504"/>
  <c r="AR505"/>
  <c r="AS505"/>
  <c r="AR506"/>
  <c r="AS506"/>
  <c r="AR507"/>
  <c r="AS507"/>
  <c r="AR508"/>
  <c r="AS508"/>
  <c r="AR509"/>
  <c r="AS509"/>
  <c r="AR510"/>
  <c r="AS510"/>
  <c r="AR511"/>
  <c r="AS511"/>
  <c r="AR512"/>
  <c r="AS512"/>
  <c r="AR513"/>
  <c r="AS513"/>
  <c r="AR514"/>
  <c r="AS514"/>
  <c r="AR515"/>
  <c r="AS515"/>
  <c r="AR516"/>
  <c r="AS516"/>
  <c r="AR517"/>
  <c r="AS517"/>
  <c r="AR518"/>
  <c r="AS518"/>
  <c r="AR519"/>
  <c r="AS519"/>
  <c r="AR520"/>
  <c r="AS520"/>
  <c r="AR521"/>
  <c r="AS521"/>
  <c r="AR522"/>
  <c r="AS522"/>
  <c r="AR523"/>
  <c r="AS523"/>
  <c r="AR524"/>
  <c r="AS524"/>
  <c r="AR525"/>
  <c r="AS525"/>
  <c r="AR526"/>
  <c r="AS526"/>
  <c r="AR527"/>
  <c r="AS527"/>
  <c r="AO3"/>
  <c r="AP3"/>
  <c r="AO4"/>
  <c r="AP4"/>
  <c r="AO5"/>
  <c r="AP5"/>
  <c r="AO6"/>
  <c r="AP6"/>
  <c r="AO7"/>
  <c r="AP7"/>
  <c r="AO8"/>
  <c r="AP8"/>
  <c r="AO9"/>
  <c r="AP9"/>
  <c r="AO10"/>
  <c r="AP10"/>
  <c r="AO11"/>
  <c r="AP11"/>
  <c r="AO12"/>
  <c r="AP12"/>
  <c r="AO13"/>
  <c r="AP13"/>
  <c r="AO14"/>
  <c r="AP14"/>
  <c r="AO15"/>
  <c r="AP15"/>
  <c r="AO16"/>
  <c r="AP16"/>
  <c r="AO17"/>
  <c r="AP17"/>
  <c r="AO18"/>
  <c r="AP18"/>
  <c r="AO19"/>
  <c r="AP19"/>
  <c r="AO20"/>
  <c r="AP20"/>
  <c r="AO21"/>
  <c r="AP21"/>
  <c r="AO22"/>
  <c r="AP22"/>
  <c r="AO23"/>
  <c r="AP23"/>
  <c r="AO24"/>
  <c r="AP24"/>
  <c r="AO25"/>
  <c r="AP25"/>
  <c r="AO26"/>
  <c r="AP26"/>
  <c r="AO27"/>
  <c r="AP27"/>
  <c r="AO28"/>
  <c r="AP28"/>
  <c r="AO29"/>
  <c r="AP29"/>
  <c r="AO30"/>
  <c r="AP30"/>
  <c r="AO31"/>
  <c r="AP31"/>
  <c r="AO32"/>
  <c r="AP32"/>
  <c r="AO33"/>
  <c r="AP33"/>
  <c r="AO34"/>
  <c r="AP34"/>
  <c r="AO35"/>
  <c r="AP35"/>
  <c r="AO36"/>
  <c r="AP36"/>
  <c r="AO37"/>
  <c r="AP37"/>
  <c r="AO38"/>
  <c r="AP38"/>
  <c r="AO39"/>
  <c r="AP39"/>
  <c r="AO40"/>
  <c r="AP40"/>
  <c r="AO41"/>
  <c r="AP41"/>
  <c r="AO42"/>
  <c r="AP42"/>
  <c r="AO43"/>
  <c r="AP43"/>
  <c r="AO44"/>
  <c r="AP44"/>
  <c r="AO45"/>
  <c r="AP45"/>
  <c r="AO46"/>
  <c r="AP46"/>
  <c r="AO47"/>
  <c r="AP47"/>
  <c r="AO48"/>
  <c r="AP48"/>
  <c r="AO49"/>
  <c r="AP49"/>
  <c r="AO50"/>
  <c r="AP50"/>
  <c r="AO51"/>
  <c r="AP51"/>
  <c r="AO52"/>
  <c r="AP52"/>
  <c r="AO53"/>
  <c r="AP53"/>
  <c r="AO54"/>
  <c r="AP54"/>
  <c r="AO55"/>
  <c r="AP55"/>
  <c r="AO56"/>
  <c r="AP56"/>
  <c r="AO57"/>
  <c r="AP57"/>
  <c r="AO58"/>
  <c r="AP58"/>
  <c r="AO59"/>
  <c r="AP59"/>
  <c r="AO60"/>
  <c r="AP60"/>
  <c r="AO61"/>
  <c r="AP61"/>
  <c r="AO62"/>
  <c r="AP62"/>
  <c r="AO63"/>
  <c r="AP63"/>
  <c r="AO64"/>
  <c r="AP64"/>
  <c r="AO65"/>
  <c r="AP65"/>
  <c r="AO66"/>
  <c r="AP66"/>
  <c r="AO67"/>
  <c r="AP67"/>
  <c r="AO68"/>
  <c r="AP68"/>
  <c r="AO69"/>
  <c r="AP69"/>
  <c r="AO70"/>
  <c r="AP70"/>
  <c r="AO71"/>
  <c r="AP71"/>
  <c r="AO72"/>
  <c r="AP72"/>
  <c r="AO73"/>
  <c r="AP73"/>
  <c r="AO74"/>
  <c r="AP74"/>
  <c r="AO75"/>
  <c r="AP75"/>
  <c r="AO76"/>
  <c r="AP76"/>
  <c r="AO77"/>
  <c r="AP77"/>
  <c r="AO78"/>
  <c r="AP78"/>
  <c r="AO79"/>
  <c r="AP79"/>
  <c r="AO80"/>
  <c r="AP80"/>
  <c r="AO81"/>
  <c r="AP81"/>
  <c r="AO82"/>
  <c r="AP82"/>
  <c r="AO83"/>
  <c r="AP83"/>
  <c r="AO84"/>
  <c r="AP84"/>
  <c r="AO85"/>
  <c r="AP85"/>
  <c r="AO86"/>
  <c r="AP86"/>
  <c r="AO87"/>
  <c r="AP87"/>
  <c r="AO88"/>
  <c r="AP88"/>
  <c r="AO89"/>
  <c r="AP89"/>
  <c r="AO90"/>
  <c r="AP90"/>
  <c r="AO91"/>
  <c r="AP91"/>
  <c r="AO92"/>
  <c r="AP92"/>
  <c r="AO93"/>
  <c r="AP93"/>
  <c r="AO94"/>
  <c r="AP94"/>
  <c r="AO95"/>
  <c r="AP95"/>
  <c r="AO96"/>
  <c r="AP96"/>
  <c r="AO97"/>
  <c r="AP97"/>
  <c r="AO98"/>
  <c r="AP98"/>
  <c r="AO99"/>
  <c r="AP99"/>
  <c r="AO100"/>
  <c r="AP100"/>
  <c r="AO101"/>
  <c r="AP101"/>
  <c r="AO102"/>
  <c r="AP102"/>
  <c r="AO103"/>
  <c r="AP103"/>
  <c r="AO104"/>
  <c r="AP104"/>
  <c r="AO105"/>
  <c r="AP105"/>
  <c r="AO106"/>
  <c r="AP106"/>
  <c r="AO107"/>
  <c r="AP107"/>
  <c r="AO108"/>
  <c r="AP108"/>
  <c r="AO109"/>
  <c r="AP109"/>
  <c r="AO110"/>
  <c r="AP110"/>
  <c r="AO111"/>
  <c r="AP111"/>
  <c r="AO112"/>
  <c r="AP112"/>
  <c r="AO113"/>
  <c r="AP113"/>
  <c r="AO114"/>
  <c r="AP114"/>
  <c r="AO115"/>
  <c r="AP115"/>
  <c r="AO116"/>
  <c r="AP116"/>
  <c r="AO117"/>
  <c r="AP117"/>
  <c r="AO118"/>
  <c r="AP118"/>
  <c r="AO119"/>
  <c r="AP119"/>
  <c r="AO120"/>
  <c r="AP120"/>
  <c r="AO121"/>
  <c r="AP121"/>
  <c r="AO122"/>
  <c r="AP122"/>
  <c r="AO123"/>
  <c r="AP123"/>
  <c r="AO124"/>
  <c r="AP124"/>
  <c r="AO125"/>
  <c r="AP125"/>
  <c r="AO126"/>
  <c r="AP126"/>
  <c r="AO127"/>
  <c r="AP127"/>
  <c r="AO128"/>
  <c r="AP128"/>
  <c r="AO129"/>
  <c r="AP129"/>
  <c r="AO130"/>
  <c r="AP130"/>
  <c r="AO131"/>
  <c r="AP131"/>
  <c r="AO132"/>
  <c r="AP132"/>
  <c r="AO133"/>
  <c r="AP133"/>
  <c r="AO134"/>
  <c r="AP134"/>
  <c r="AO135"/>
  <c r="AP135"/>
  <c r="AO136"/>
  <c r="AP136"/>
  <c r="AO137"/>
  <c r="AP137"/>
  <c r="AO138"/>
  <c r="AP138"/>
  <c r="AO139"/>
  <c r="AP139"/>
  <c r="AO140"/>
  <c r="AP140"/>
  <c r="AO141"/>
  <c r="AP141"/>
  <c r="AO142"/>
  <c r="AP142"/>
  <c r="AO143"/>
  <c r="AP143"/>
  <c r="AO144"/>
  <c r="AP144"/>
  <c r="AO145"/>
  <c r="AP145"/>
  <c r="AO146"/>
  <c r="AP146"/>
  <c r="AO147"/>
  <c r="AP147"/>
  <c r="AO148"/>
  <c r="AP148"/>
  <c r="AO149"/>
  <c r="AP149"/>
  <c r="AO150"/>
  <c r="AP150"/>
  <c r="AO151"/>
  <c r="AP151"/>
  <c r="AO152"/>
  <c r="AP152"/>
  <c r="AO153"/>
  <c r="AP153"/>
  <c r="AO154"/>
  <c r="AP154"/>
  <c r="AO155"/>
  <c r="AP155"/>
  <c r="AO156"/>
  <c r="AP156"/>
  <c r="AO157"/>
  <c r="AP157"/>
  <c r="AO158"/>
  <c r="AP158"/>
  <c r="AO159"/>
  <c r="AP159"/>
  <c r="AO160"/>
  <c r="AP160"/>
  <c r="AO161"/>
  <c r="AP161"/>
  <c r="AO162"/>
  <c r="AP162"/>
  <c r="AO163"/>
  <c r="AP163"/>
  <c r="AO164"/>
  <c r="AP164"/>
  <c r="AO165"/>
  <c r="AP165"/>
  <c r="AO166"/>
  <c r="AP166"/>
  <c r="AO167"/>
  <c r="AP167"/>
  <c r="AO168"/>
  <c r="AP168"/>
  <c r="AO169"/>
  <c r="AP169"/>
  <c r="AO170"/>
  <c r="AP170"/>
  <c r="AO171"/>
  <c r="AP171"/>
  <c r="AO172"/>
  <c r="AP172"/>
  <c r="AO173"/>
  <c r="AP173"/>
  <c r="AO174"/>
  <c r="AP174"/>
  <c r="AO175"/>
  <c r="AP175"/>
  <c r="AO176"/>
  <c r="AP176"/>
  <c r="AO177"/>
  <c r="AP177"/>
  <c r="AO178"/>
  <c r="AP178"/>
  <c r="AO179"/>
  <c r="AP179"/>
  <c r="AO180"/>
  <c r="AP180"/>
  <c r="AO181"/>
  <c r="AP181"/>
  <c r="AO182"/>
  <c r="AP182"/>
  <c r="AO183"/>
  <c r="AP183"/>
  <c r="AO184"/>
  <c r="AP184"/>
  <c r="AO185"/>
  <c r="AP185"/>
  <c r="AO186"/>
  <c r="AP186"/>
  <c r="AO187"/>
  <c r="AP187"/>
  <c r="AO188"/>
  <c r="AP188"/>
  <c r="AO189"/>
  <c r="AP189"/>
  <c r="AO190"/>
  <c r="AP190"/>
  <c r="AO191"/>
  <c r="AP191"/>
  <c r="AO192"/>
  <c r="AP192"/>
  <c r="AO193"/>
  <c r="AP193"/>
  <c r="AO194"/>
  <c r="AP194"/>
  <c r="AO195"/>
  <c r="AP195"/>
  <c r="AO196"/>
  <c r="AP196"/>
  <c r="AO197"/>
  <c r="AP197"/>
  <c r="AO198"/>
  <c r="AP198"/>
  <c r="AO199"/>
  <c r="AP199"/>
  <c r="AO200"/>
  <c r="AP200"/>
  <c r="AO201"/>
  <c r="AP201"/>
  <c r="AO202"/>
  <c r="AP202"/>
  <c r="AO203"/>
  <c r="AP203"/>
  <c r="AO204"/>
  <c r="AP204"/>
  <c r="AO205"/>
  <c r="AP205"/>
  <c r="AO206"/>
  <c r="AP206"/>
  <c r="AO207"/>
  <c r="AP207"/>
  <c r="AO208"/>
  <c r="AP208"/>
  <c r="AO209"/>
  <c r="AP209"/>
  <c r="AO210"/>
  <c r="AP210"/>
  <c r="AO211"/>
  <c r="AP211"/>
  <c r="AO212"/>
  <c r="AP212"/>
  <c r="AO213"/>
  <c r="AP213"/>
  <c r="AO214"/>
  <c r="AP214"/>
  <c r="AO215"/>
  <c r="AP215"/>
  <c r="AO216"/>
  <c r="AP216"/>
  <c r="AO217"/>
  <c r="AP217"/>
  <c r="AO218"/>
  <c r="AP218"/>
  <c r="AO219"/>
  <c r="AP219"/>
  <c r="AO220"/>
  <c r="AP220"/>
  <c r="AO221"/>
  <c r="AP221"/>
  <c r="AO222"/>
  <c r="AP222"/>
  <c r="AO223"/>
  <c r="AP223"/>
  <c r="AO224"/>
  <c r="AP224"/>
  <c r="AO225"/>
  <c r="AP225"/>
  <c r="AO226"/>
  <c r="AP226"/>
  <c r="AO227"/>
  <c r="AP227"/>
  <c r="AO228"/>
  <c r="AP228"/>
  <c r="AO229"/>
  <c r="AP229"/>
  <c r="AO230"/>
  <c r="AP230"/>
  <c r="AO231"/>
  <c r="AP231"/>
  <c r="AO232"/>
  <c r="AP232"/>
  <c r="AO233"/>
  <c r="AP233"/>
  <c r="AO234"/>
  <c r="AP234"/>
  <c r="AO235"/>
  <c r="AP235"/>
  <c r="AO236"/>
  <c r="AP236"/>
  <c r="AO237"/>
  <c r="AP237"/>
  <c r="AO238"/>
  <c r="AP238"/>
  <c r="AO239"/>
  <c r="AP239"/>
  <c r="AO240"/>
  <c r="AP240"/>
  <c r="AO241"/>
  <c r="AP241"/>
  <c r="AO242"/>
  <c r="AP242"/>
  <c r="AO243"/>
  <c r="AP243"/>
  <c r="AO244"/>
  <c r="AP244"/>
  <c r="AO245"/>
  <c r="AP245"/>
  <c r="AO246"/>
  <c r="AP246"/>
  <c r="AO247"/>
  <c r="AP247"/>
  <c r="AO248"/>
  <c r="AP248"/>
  <c r="AO249"/>
  <c r="AP249"/>
  <c r="AO250"/>
  <c r="AP250"/>
  <c r="AO251"/>
  <c r="AP251"/>
  <c r="AO252"/>
  <c r="AP252"/>
  <c r="AO253"/>
  <c r="AP253"/>
  <c r="AO254"/>
  <c r="AP254"/>
  <c r="AO255"/>
  <c r="AP255"/>
  <c r="AO256"/>
  <c r="AP256"/>
  <c r="AO257"/>
  <c r="AP257"/>
  <c r="AO258"/>
  <c r="AP258"/>
  <c r="AO259"/>
  <c r="AP259"/>
  <c r="AO260"/>
  <c r="AP260"/>
  <c r="AO261"/>
  <c r="AP261"/>
  <c r="AO262"/>
  <c r="AP262"/>
  <c r="AO263"/>
  <c r="AP263"/>
  <c r="AO264"/>
  <c r="AP264"/>
  <c r="AO265"/>
  <c r="AP265"/>
  <c r="AO266"/>
  <c r="AP266"/>
  <c r="AO267"/>
  <c r="AP267"/>
  <c r="AO268"/>
  <c r="AP268"/>
  <c r="AO269"/>
  <c r="AP269"/>
  <c r="AO270"/>
  <c r="AP270"/>
  <c r="AO271"/>
  <c r="AP271"/>
  <c r="AO272"/>
  <c r="AP272"/>
  <c r="AO273"/>
  <c r="AP273"/>
  <c r="AO274"/>
  <c r="AP274"/>
  <c r="AO275"/>
  <c r="AP275"/>
  <c r="AO276"/>
  <c r="AP276"/>
  <c r="AO277"/>
  <c r="AP277"/>
  <c r="AO278"/>
  <c r="AP278"/>
  <c r="AO279"/>
  <c r="AP279"/>
  <c r="AO280"/>
  <c r="AP280"/>
  <c r="AO281"/>
  <c r="AP281"/>
  <c r="AO282"/>
  <c r="AP282"/>
  <c r="AO283"/>
  <c r="AP283"/>
  <c r="AO284"/>
  <c r="AP284"/>
  <c r="AO285"/>
  <c r="AP285"/>
  <c r="AO286"/>
  <c r="AP286"/>
  <c r="AO287"/>
  <c r="AP287"/>
  <c r="AO288"/>
  <c r="AP288"/>
  <c r="AO289"/>
  <c r="AP289"/>
  <c r="AO290"/>
  <c r="AP290"/>
  <c r="AO291"/>
  <c r="AP291"/>
  <c r="AO292"/>
  <c r="AP292"/>
  <c r="AO293"/>
  <c r="AP293"/>
  <c r="AO294"/>
  <c r="AP294"/>
  <c r="AO295"/>
  <c r="AP295"/>
  <c r="AO296"/>
  <c r="AP296"/>
  <c r="AO297"/>
  <c r="AP297"/>
  <c r="AO298"/>
  <c r="AP298"/>
  <c r="AO299"/>
  <c r="AP299"/>
  <c r="AO300"/>
  <c r="AP300"/>
  <c r="AO301"/>
  <c r="AP301"/>
  <c r="AO302"/>
  <c r="AP302"/>
  <c r="AO303"/>
  <c r="AP303"/>
  <c r="AO304"/>
  <c r="AP304"/>
  <c r="AO305"/>
  <c r="AP305"/>
  <c r="AO306"/>
  <c r="AP306"/>
  <c r="AO307"/>
  <c r="AP307"/>
  <c r="AO308"/>
  <c r="AP308"/>
  <c r="AO309"/>
  <c r="AP309"/>
  <c r="AO310"/>
  <c r="AP310"/>
  <c r="AO311"/>
  <c r="AP311"/>
  <c r="AO312"/>
  <c r="AP312"/>
  <c r="AO313"/>
  <c r="AP313"/>
  <c r="AO314"/>
  <c r="AP314"/>
  <c r="AO315"/>
  <c r="AP315"/>
  <c r="AO316"/>
  <c r="AP316"/>
  <c r="AO317"/>
  <c r="AP317"/>
  <c r="AO318"/>
  <c r="AP318"/>
  <c r="AO319"/>
  <c r="AP319"/>
  <c r="AO320"/>
  <c r="AP320"/>
  <c r="AO321"/>
  <c r="AP321"/>
  <c r="AO322"/>
  <c r="AP322"/>
  <c r="AO323"/>
  <c r="AP323"/>
  <c r="AO324"/>
  <c r="AP324"/>
  <c r="AO325"/>
  <c r="AP325"/>
  <c r="AO326"/>
  <c r="AP326"/>
  <c r="AO327"/>
  <c r="AP327"/>
  <c r="AO328"/>
  <c r="AP328"/>
  <c r="AO329"/>
  <c r="AP329"/>
  <c r="AO330"/>
  <c r="AP330"/>
  <c r="AO331"/>
  <c r="AP331"/>
  <c r="AO332"/>
  <c r="AP332"/>
  <c r="AO333"/>
  <c r="AP333"/>
  <c r="AO334"/>
  <c r="AP334"/>
  <c r="AO335"/>
  <c r="AP335"/>
  <c r="AO336"/>
  <c r="AP336"/>
  <c r="AO337"/>
  <c r="AP337"/>
  <c r="AO338"/>
  <c r="AP338"/>
  <c r="AO339"/>
  <c r="AP339"/>
  <c r="AO340"/>
  <c r="AP340"/>
  <c r="AO341"/>
  <c r="AP341"/>
  <c r="AO342"/>
  <c r="AP342"/>
  <c r="AO343"/>
  <c r="AP343"/>
  <c r="AO344"/>
  <c r="AP344"/>
  <c r="AO345"/>
  <c r="AP345"/>
  <c r="AO346"/>
  <c r="AP346"/>
  <c r="AO347"/>
  <c r="AP347"/>
  <c r="AO348"/>
  <c r="AP348"/>
  <c r="AO349"/>
  <c r="AP349"/>
  <c r="AO350"/>
  <c r="AP350"/>
  <c r="AO351"/>
  <c r="AP351"/>
  <c r="AO352"/>
  <c r="AP352"/>
  <c r="AO353"/>
  <c r="AP353"/>
  <c r="AO354"/>
  <c r="AP354"/>
  <c r="AO355"/>
  <c r="AP355"/>
  <c r="AO356"/>
  <c r="AP356"/>
  <c r="AO357"/>
  <c r="AP357"/>
  <c r="AO358"/>
  <c r="AP358"/>
  <c r="AO359"/>
  <c r="AP359"/>
  <c r="AO360"/>
  <c r="AP360"/>
  <c r="AO361"/>
  <c r="AP361"/>
  <c r="AO362"/>
  <c r="AP362"/>
  <c r="AO363"/>
  <c r="AP363"/>
  <c r="AO364"/>
  <c r="AP364"/>
  <c r="AO365"/>
  <c r="AP365"/>
  <c r="AO366"/>
  <c r="AP366"/>
  <c r="AO367"/>
  <c r="AP367"/>
  <c r="AO368"/>
  <c r="AP368"/>
  <c r="AO369"/>
  <c r="AP369"/>
  <c r="AO370"/>
  <c r="AP370"/>
  <c r="AO371"/>
  <c r="AP371"/>
  <c r="AO372"/>
  <c r="AP372"/>
  <c r="AO373"/>
  <c r="AP373"/>
  <c r="AO374"/>
  <c r="AP374"/>
  <c r="AO375"/>
  <c r="AP375"/>
  <c r="AO376"/>
  <c r="AP376"/>
  <c r="AO377"/>
  <c r="AP377"/>
  <c r="AO378"/>
  <c r="AP378"/>
  <c r="AO379"/>
  <c r="AP379"/>
  <c r="AO380"/>
  <c r="AP380"/>
  <c r="AO381"/>
  <c r="AP381"/>
  <c r="AO382"/>
  <c r="AP382"/>
  <c r="AO383"/>
  <c r="AP383"/>
  <c r="AO384"/>
  <c r="AP384"/>
  <c r="AO385"/>
  <c r="AP385"/>
  <c r="AO386"/>
  <c r="AP386"/>
  <c r="AO387"/>
  <c r="AP387"/>
  <c r="AO388"/>
  <c r="AP388"/>
  <c r="AO389"/>
  <c r="AP389"/>
  <c r="AO390"/>
  <c r="AP390"/>
  <c r="AO391"/>
  <c r="AP391"/>
  <c r="AO392"/>
  <c r="AP392"/>
  <c r="AO393"/>
  <c r="AP393"/>
  <c r="AO394"/>
  <c r="AP394"/>
  <c r="AO395"/>
  <c r="AP395"/>
  <c r="AO396"/>
  <c r="AP396"/>
  <c r="AO397"/>
  <c r="AP397"/>
  <c r="AO398"/>
  <c r="AP398"/>
  <c r="AO399"/>
  <c r="AP399"/>
  <c r="AO400"/>
  <c r="AP400"/>
  <c r="AO401"/>
  <c r="AP401"/>
  <c r="AO402"/>
  <c r="AP402"/>
  <c r="AO403"/>
  <c r="AP403"/>
  <c r="AO404"/>
  <c r="AP404"/>
  <c r="AO405"/>
  <c r="AP405"/>
  <c r="AO406"/>
  <c r="AP406"/>
  <c r="AO407"/>
  <c r="AP407"/>
  <c r="AO408"/>
  <c r="AP408"/>
  <c r="AO409"/>
  <c r="AP409"/>
  <c r="AO410"/>
  <c r="AP410"/>
  <c r="AO411"/>
  <c r="AP411"/>
  <c r="AO412"/>
  <c r="AP412"/>
  <c r="AO413"/>
  <c r="AP413"/>
  <c r="AO414"/>
  <c r="AP414"/>
  <c r="AO415"/>
  <c r="AP415"/>
  <c r="AO416"/>
  <c r="AP416"/>
  <c r="AO417"/>
  <c r="AP417"/>
  <c r="AO418"/>
  <c r="AP418"/>
  <c r="AO419"/>
  <c r="AP419"/>
  <c r="AO420"/>
  <c r="AP420"/>
  <c r="AO421"/>
  <c r="AP421"/>
  <c r="AO422"/>
  <c r="AP422"/>
  <c r="AO423"/>
  <c r="AP423"/>
  <c r="AO424"/>
  <c r="AP424"/>
  <c r="AO425"/>
  <c r="AP425"/>
  <c r="AO426"/>
  <c r="AP426"/>
  <c r="AO427"/>
  <c r="AP427"/>
  <c r="AO428"/>
  <c r="AP428"/>
  <c r="AO429"/>
  <c r="AP429"/>
  <c r="AO430"/>
  <c r="AP430"/>
  <c r="AO431"/>
  <c r="AP431"/>
  <c r="AO432"/>
  <c r="AP432"/>
  <c r="AO433"/>
  <c r="AP433"/>
  <c r="AO434"/>
  <c r="AP434"/>
  <c r="AO435"/>
  <c r="AP435"/>
  <c r="AO436"/>
  <c r="AP436"/>
  <c r="AO437"/>
  <c r="AP437"/>
  <c r="AO438"/>
  <c r="AP438"/>
  <c r="AO439"/>
  <c r="AP439"/>
  <c r="AO440"/>
  <c r="AP440"/>
  <c r="AO441"/>
  <c r="AP441"/>
  <c r="AO442"/>
  <c r="AP442"/>
  <c r="AO443"/>
  <c r="AP443"/>
  <c r="AO444"/>
  <c r="AP444"/>
  <c r="AO445"/>
  <c r="AP445"/>
  <c r="AO446"/>
  <c r="AP446"/>
  <c r="AO447"/>
  <c r="AP447"/>
  <c r="AO448"/>
  <c r="AP448"/>
  <c r="AO449"/>
  <c r="AP449"/>
  <c r="AO450"/>
  <c r="AP450"/>
  <c r="AO451"/>
  <c r="AP451"/>
  <c r="AO452"/>
  <c r="AP452"/>
  <c r="AO453"/>
  <c r="AP453"/>
  <c r="AO454"/>
  <c r="AP454"/>
  <c r="AO455"/>
  <c r="AP455"/>
  <c r="AO456"/>
  <c r="AP456"/>
  <c r="AO457"/>
  <c r="AP457"/>
  <c r="AO458"/>
  <c r="AP458"/>
  <c r="AO459"/>
  <c r="AP459"/>
  <c r="AO460"/>
  <c r="AP460"/>
  <c r="AO461"/>
  <c r="AP461"/>
  <c r="AO462"/>
  <c r="AP462"/>
  <c r="AO463"/>
  <c r="AP463"/>
  <c r="AO464"/>
  <c r="AP464"/>
  <c r="AO465"/>
  <c r="AP465"/>
  <c r="AO466"/>
  <c r="AP466"/>
  <c r="AO467"/>
  <c r="AP467"/>
  <c r="AO468"/>
  <c r="AP468"/>
  <c r="AO469"/>
  <c r="AP469"/>
  <c r="AO470"/>
  <c r="AP470"/>
  <c r="AO471"/>
  <c r="AP471"/>
  <c r="AO472"/>
  <c r="AP472"/>
  <c r="AO473"/>
  <c r="AP473"/>
  <c r="AO474"/>
  <c r="AP474"/>
  <c r="AO475"/>
  <c r="AP475"/>
  <c r="AO476"/>
  <c r="AP476"/>
  <c r="AO477"/>
  <c r="AP477"/>
  <c r="AO478"/>
  <c r="AP478"/>
  <c r="AO479"/>
  <c r="AP479"/>
  <c r="AO480"/>
  <c r="AP480"/>
  <c r="AO481"/>
  <c r="AP481"/>
  <c r="AO482"/>
  <c r="AP482"/>
  <c r="AO483"/>
  <c r="AP483"/>
  <c r="AO484"/>
  <c r="AP484"/>
  <c r="AO485"/>
  <c r="AP485"/>
  <c r="AO486"/>
  <c r="AP486"/>
  <c r="AO487"/>
  <c r="AP487"/>
  <c r="AO488"/>
  <c r="AP488"/>
  <c r="AO489"/>
  <c r="AP489"/>
  <c r="AO490"/>
  <c r="AP490"/>
  <c r="AO491"/>
  <c r="AP491"/>
  <c r="AO492"/>
  <c r="AP492"/>
  <c r="AO493"/>
  <c r="AP493"/>
  <c r="AO494"/>
  <c r="AP494"/>
  <c r="AO495"/>
  <c r="AP495"/>
  <c r="AO496"/>
  <c r="AP496"/>
  <c r="AO497"/>
  <c r="AP497"/>
  <c r="AO498"/>
  <c r="AP498"/>
  <c r="AO499"/>
  <c r="AP499"/>
  <c r="AO500"/>
  <c r="AP500"/>
  <c r="AO501"/>
  <c r="AP501"/>
  <c r="AO502"/>
  <c r="AP502"/>
  <c r="AO503"/>
  <c r="AP503"/>
  <c r="AO504"/>
  <c r="AP504"/>
  <c r="AO505"/>
  <c r="AP505"/>
  <c r="AO506"/>
  <c r="AP506"/>
  <c r="AO507"/>
  <c r="AP507"/>
  <c r="AO508"/>
  <c r="AP508"/>
  <c r="AO509"/>
  <c r="AP509"/>
  <c r="AO510"/>
  <c r="AP510"/>
  <c r="AO511"/>
  <c r="AP511"/>
  <c r="AO512"/>
  <c r="AP512"/>
  <c r="AO513"/>
  <c r="AP513"/>
  <c r="AO514"/>
  <c r="AP514"/>
  <c r="AO515"/>
  <c r="AP515"/>
  <c r="AO516"/>
  <c r="AP516"/>
  <c r="AO517"/>
  <c r="AP517"/>
  <c r="AO518"/>
  <c r="AP518"/>
  <c r="AO519"/>
  <c r="AP519"/>
  <c r="AO520"/>
  <c r="AP520"/>
  <c r="AO521"/>
  <c r="AP521"/>
  <c r="AO522"/>
  <c r="AP522"/>
  <c r="AO523"/>
  <c r="AP523"/>
  <c r="AO524"/>
  <c r="AP524"/>
  <c r="AO525"/>
  <c r="AP525"/>
  <c r="AO526"/>
  <c r="AP526"/>
  <c r="AO527"/>
  <c r="AP527"/>
  <c r="AL3"/>
  <c r="AM3"/>
  <c r="AL4"/>
  <c r="AM4"/>
  <c r="AL5"/>
  <c r="AM5"/>
  <c r="AL6"/>
  <c r="AM6"/>
  <c r="AL7"/>
  <c r="AM7"/>
  <c r="AL8"/>
  <c r="AM8"/>
  <c r="AL9"/>
  <c r="AM9"/>
  <c r="AL10"/>
  <c r="AM10"/>
  <c r="AL11"/>
  <c r="AM11"/>
  <c r="AL12"/>
  <c r="AM12"/>
  <c r="AL13"/>
  <c r="AM13"/>
  <c r="AL14"/>
  <c r="AM14"/>
  <c r="AL15"/>
  <c r="AM15"/>
  <c r="AL16"/>
  <c r="AM16"/>
  <c r="AL17"/>
  <c r="AM17"/>
  <c r="AL18"/>
  <c r="AM18"/>
  <c r="AL19"/>
  <c r="AM19"/>
  <c r="AL20"/>
  <c r="AM20"/>
  <c r="AL21"/>
  <c r="AM21"/>
  <c r="AL22"/>
  <c r="AM22"/>
  <c r="AL23"/>
  <c r="AM23"/>
  <c r="AL24"/>
  <c r="AM24"/>
  <c r="AL25"/>
  <c r="AM25"/>
  <c r="AL26"/>
  <c r="AM26"/>
  <c r="AL27"/>
  <c r="AM27"/>
  <c r="AL28"/>
  <c r="AM28"/>
  <c r="AL29"/>
  <c r="AM29"/>
  <c r="AL30"/>
  <c r="AM30"/>
  <c r="AL31"/>
  <c r="AM31"/>
  <c r="AL32"/>
  <c r="AM32"/>
  <c r="AL33"/>
  <c r="AM33"/>
  <c r="AL34"/>
  <c r="AM34"/>
  <c r="AL35"/>
  <c r="AM35"/>
  <c r="AL36"/>
  <c r="AM36"/>
  <c r="AL37"/>
  <c r="AM37"/>
  <c r="AL38"/>
  <c r="AM38"/>
  <c r="AL39"/>
  <c r="AM39"/>
  <c r="AL40"/>
  <c r="AM40"/>
  <c r="AL41"/>
  <c r="AM41"/>
  <c r="AL42"/>
  <c r="AM42"/>
  <c r="AL43"/>
  <c r="AM43"/>
  <c r="AL44"/>
  <c r="AM44"/>
  <c r="AL45"/>
  <c r="AM45"/>
  <c r="AL46"/>
  <c r="AM46"/>
  <c r="AL47"/>
  <c r="AM47"/>
  <c r="AL48"/>
  <c r="AM48"/>
  <c r="AL49"/>
  <c r="AM49"/>
  <c r="AL50"/>
  <c r="AM50"/>
  <c r="AL51"/>
  <c r="AM51"/>
  <c r="AL52"/>
  <c r="AM52"/>
  <c r="AL53"/>
  <c r="AM53"/>
  <c r="AL54"/>
  <c r="AM54"/>
  <c r="AL55"/>
  <c r="AM55"/>
  <c r="AL56"/>
  <c r="AM56"/>
  <c r="AL57"/>
  <c r="AM57"/>
  <c r="AL58"/>
  <c r="AM58"/>
  <c r="AL59"/>
  <c r="AM59"/>
  <c r="AL60"/>
  <c r="AM60"/>
  <c r="AL61"/>
  <c r="AM61"/>
  <c r="AL62"/>
  <c r="AM62"/>
  <c r="AL63"/>
  <c r="AM63"/>
  <c r="AL64"/>
  <c r="AM64"/>
  <c r="AL65"/>
  <c r="AM65"/>
  <c r="AL66"/>
  <c r="AM66"/>
  <c r="AL67"/>
  <c r="AM67"/>
  <c r="AL68"/>
  <c r="AM68"/>
  <c r="AL69"/>
  <c r="AM69"/>
  <c r="AL70"/>
  <c r="AM70"/>
  <c r="AL71"/>
  <c r="AM71"/>
  <c r="AL72"/>
  <c r="AM72"/>
  <c r="AL73"/>
  <c r="AM73"/>
  <c r="AL74"/>
  <c r="AM74"/>
  <c r="AL75"/>
  <c r="AM75"/>
  <c r="AL76"/>
  <c r="AM76"/>
  <c r="AL77"/>
  <c r="AM77"/>
  <c r="AL78"/>
  <c r="AM78"/>
  <c r="AL79"/>
  <c r="AM79"/>
  <c r="AL80"/>
  <c r="AM80"/>
  <c r="AL81"/>
  <c r="AM81"/>
  <c r="AL82"/>
  <c r="AM82"/>
  <c r="AL83"/>
  <c r="AM83"/>
  <c r="AL84"/>
  <c r="AM84"/>
  <c r="AL85"/>
  <c r="AM85"/>
  <c r="AL86"/>
  <c r="AM86"/>
  <c r="AL87"/>
  <c r="AM87"/>
  <c r="AL88"/>
  <c r="AM88"/>
  <c r="AL89"/>
  <c r="AM89"/>
  <c r="AL90"/>
  <c r="AM90"/>
  <c r="AL91"/>
  <c r="AM91"/>
  <c r="AL92"/>
  <c r="AM92"/>
  <c r="AL93"/>
  <c r="AM93"/>
  <c r="AL94"/>
  <c r="AM94"/>
  <c r="AL95"/>
  <c r="AM95"/>
  <c r="AL96"/>
  <c r="AM96"/>
  <c r="AL97"/>
  <c r="AM97"/>
  <c r="AL98"/>
  <c r="AM98"/>
  <c r="AL99"/>
  <c r="AM99"/>
  <c r="AL100"/>
  <c r="AM100"/>
  <c r="AL101"/>
  <c r="AM101"/>
  <c r="AL102"/>
  <c r="AM102"/>
  <c r="AL103"/>
  <c r="AM103"/>
  <c r="AL104"/>
  <c r="AM104"/>
  <c r="AL105"/>
  <c r="AM105"/>
  <c r="AL106"/>
  <c r="AM106"/>
  <c r="AL107"/>
  <c r="AM107"/>
  <c r="AL108"/>
  <c r="AM108"/>
  <c r="AL109"/>
  <c r="AM109"/>
  <c r="AL110"/>
  <c r="AM110"/>
  <c r="AL111"/>
  <c r="AM111"/>
  <c r="AL112"/>
  <c r="AM112"/>
  <c r="AL113"/>
  <c r="AM113"/>
  <c r="AL114"/>
  <c r="AM114"/>
  <c r="AL115"/>
  <c r="AM115"/>
  <c r="AL116"/>
  <c r="AM116"/>
  <c r="AL117"/>
  <c r="AM117"/>
  <c r="AL118"/>
  <c r="AM118"/>
  <c r="AL119"/>
  <c r="AM119"/>
  <c r="AL120"/>
  <c r="AM120"/>
  <c r="AL121"/>
  <c r="AM121"/>
  <c r="AL122"/>
  <c r="AM122"/>
  <c r="AL123"/>
  <c r="AM123"/>
  <c r="AL124"/>
  <c r="AM124"/>
  <c r="AL125"/>
  <c r="AM125"/>
  <c r="AL126"/>
  <c r="AM126"/>
  <c r="AL127"/>
  <c r="AM127"/>
  <c r="AL128"/>
  <c r="AM128"/>
  <c r="AL129"/>
  <c r="AM129"/>
  <c r="AL130"/>
  <c r="AM130"/>
  <c r="AL131"/>
  <c r="AM131"/>
  <c r="AL132"/>
  <c r="AM132"/>
  <c r="AL133"/>
  <c r="AM133"/>
  <c r="AL134"/>
  <c r="AM134"/>
  <c r="AL135"/>
  <c r="AM135"/>
  <c r="AL136"/>
  <c r="AM136"/>
  <c r="AL137"/>
  <c r="AM137"/>
  <c r="AL138"/>
  <c r="AM138"/>
  <c r="AL139"/>
  <c r="AM139"/>
  <c r="AL140"/>
  <c r="AM140"/>
  <c r="AL141"/>
  <c r="AM141"/>
  <c r="AL142"/>
  <c r="AM142"/>
  <c r="AL143"/>
  <c r="AM143"/>
  <c r="AL144"/>
  <c r="AM144"/>
  <c r="AL145"/>
  <c r="AM145"/>
  <c r="AL146"/>
  <c r="AM146"/>
  <c r="AL147"/>
  <c r="AM147"/>
  <c r="AL148"/>
  <c r="AM148"/>
  <c r="AL149"/>
  <c r="AM149"/>
  <c r="AL150"/>
  <c r="AM150"/>
  <c r="AL151"/>
  <c r="AM151"/>
  <c r="AL152"/>
  <c r="AM152"/>
  <c r="AL153"/>
  <c r="AM153"/>
  <c r="AL154"/>
  <c r="AM154"/>
  <c r="AL155"/>
  <c r="AM155"/>
  <c r="AL156"/>
  <c r="AM156"/>
  <c r="AL157"/>
  <c r="AM157"/>
  <c r="AL158"/>
  <c r="AM158"/>
  <c r="AL159"/>
  <c r="AM159"/>
  <c r="AL160"/>
  <c r="AM160"/>
  <c r="AL161"/>
  <c r="AM161"/>
  <c r="AL162"/>
  <c r="AM162"/>
  <c r="AL163"/>
  <c r="AM163"/>
  <c r="AL164"/>
  <c r="AM164"/>
  <c r="AL165"/>
  <c r="AM165"/>
  <c r="AL166"/>
  <c r="AM166"/>
  <c r="AL167"/>
  <c r="AM167"/>
  <c r="AL168"/>
  <c r="AM168"/>
  <c r="AL169"/>
  <c r="AM169"/>
  <c r="AL170"/>
  <c r="AM170"/>
  <c r="AL171"/>
  <c r="AM171"/>
  <c r="AL172"/>
  <c r="AM172"/>
  <c r="AL173"/>
  <c r="AM173"/>
  <c r="AL174"/>
  <c r="AM174"/>
  <c r="AL175"/>
  <c r="AM175"/>
  <c r="AL176"/>
  <c r="AM176"/>
  <c r="AL177"/>
  <c r="AM177"/>
  <c r="AL178"/>
  <c r="AM178"/>
  <c r="AL179"/>
  <c r="AM179"/>
  <c r="AL180"/>
  <c r="AM180"/>
  <c r="AL181"/>
  <c r="AM181"/>
  <c r="AL182"/>
  <c r="AM182"/>
  <c r="AL183"/>
  <c r="AM183"/>
  <c r="AL184"/>
  <c r="AM184"/>
  <c r="AL185"/>
  <c r="AM185"/>
  <c r="AL186"/>
  <c r="AM186"/>
  <c r="AL187"/>
  <c r="AM187"/>
  <c r="AL188"/>
  <c r="AM188"/>
  <c r="AL189"/>
  <c r="AM189"/>
  <c r="AL190"/>
  <c r="AM190"/>
  <c r="AL191"/>
  <c r="AM191"/>
  <c r="AL192"/>
  <c r="AM192"/>
  <c r="AL193"/>
  <c r="AM193"/>
  <c r="AL194"/>
  <c r="AM194"/>
  <c r="AL195"/>
  <c r="AM195"/>
  <c r="AL196"/>
  <c r="AM196"/>
  <c r="AL197"/>
  <c r="AM197"/>
  <c r="AL198"/>
  <c r="AM198"/>
  <c r="AL199"/>
  <c r="AM199"/>
  <c r="AL200"/>
  <c r="AM200"/>
  <c r="AL201"/>
  <c r="AM201"/>
  <c r="AL202"/>
  <c r="AM202"/>
  <c r="AL203"/>
  <c r="AM203"/>
  <c r="AL204"/>
  <c r="AM204"/>
  <c r="AL205"/>
  <c r="AM205"/>
  <c r="AL206"/>
  <c r="AM206"/>
  <c r="AL207"/>
  <c r="AM207"/>
  <c r="AL208"/>
  <c r="AM208"/>
  <c r="AL209"/>
  <c r="AM209"/>
  <c r="AL210"/>
  <c r="AM210"/>
  <c r="AL211"/>
  <c r="AM211"/>
  <c r="AL212"/>
  <c r="AM212"/>
  <c r="AL213"/>
  <c r="AM213"/>
  <c r="AL214"/>
  <c r="AM214"/>
  <c r="AL215"/>
  <c r="AM215"/>
  <c r="AL216"/>
  <c r="AM216"/>
  <c r="AL217"/>
  <c r="AM217"/>
  <c r="AL218"/>
  <c r="AM218"/>
  <c r="AL219"/>
  <c r="AM219"/>
  <c r="AL220"/>
  <c r="AM220"/>
  <c r="AL221"/>
  <c r="AM221"/>
  <c r="AL222"/>
  <c r="AM222"/>
  <c r="AL223"/>
  <c r="AM223"/>
  <c r="AL224"/>
  <c r="AM224"/>
  <c r="AL225"/>
  <c r="AM225"/>
  <c r="AL226"/>
  <c r="AM226"/>
  <c r="AL227"/>
  <c r="AM227"/>
  <c r="AL228"/>
  <c r="AM228"/>
  <c r="AL229"/>
  <c r="AM229"/>
  <c r="AL230"/>
  <c r="AM230"/>
  <c r="AL231"/>
  <c r="AM231"/>
  <c r="AL232"/>
  <c r="AM232"/>
  <c r="AL233"/>
  <c r="AM233"/>
  <c r="AL234"/>
  <c r="AM234"/>
  <c r="AL235"/>
  <c r="AM235"/>
  <c r="AL236"/>
  <c r="AM236"/>
  <c r="AL237"/>
  <c r="AM237"/>
  <c r="AL238"/>
  <c r="AM238"/>
  <c r="AL239"/>
  <c r="AM239"/>
  <c r="AL240"/>
  <c r="AM240"/>
  <c r="AL241"/>
  <c r="AM241"/>
  <c r="AL242"/>
  <c r="AM242"/>
  <c r="AL243"/>
  <c r="AM243"/>
  <c r="AL244"/>
  <c r="AM244"/>
  <c r="AL245"/>
  <c r="AM245"/>
  <c r="AL246"/>
  <c r="AM246"/>
  <c r="AL247"/>
  <c r="AM247"/>
  <c r="AL248"/>
  <c r="AM248"/>
  <c r="AL249"/>
  <c r="AM249"/>
  <c r="AL250"/>
  <c r="AM250"/>
  <c r="AL251"/>
  <c r="AM251"/>
  <c r="AL252"/>
  <c r="AM252"/>
  <c r="AL253"/>
  <c r="AM253"/>
  <c r="AL254"/>
  <c r="AM254"/>
  <c r="AL255"/>
  <c r="AM255"/>
  <c r="AL256"/>
  <c r="AM256"/>
  <c r="AL257"/>
  <c r="AM257"/>
  <c r="AL258"/>
  <c r="AM258"/>
  <c r="AL259"/>
  <c r="AM259"/>
  <c r="AL260"/>
  <c r="AM260"/>
  <c r="AL261"/>
  <c r="AM261"/>
  <c r="AL262"/>
  <c r="AM262"/>
  <c r="AL263"/>
  <c r="AM263"/>
  <c r="AL264"/>
  <c r="AM264"/>
  <c r="AL265"/>
  <c r="AM265"/>
  <c r="AL266"/>
  <c r="AM266"/>
  <c r="AL267"/>
  <c r="AM267"/>
  <c r="AL268"/>
  <c r="AM268"/>
  <c r="AL269"/>
  <c r="AM269"/>
  <c r="AL270"/>
  <c r="AM270"/>
  <c r="AL271"/>
  <c r="AM271"/>
  <c r="AL272"/>
  <c r="AM272"/>
  <c r="AL273"/>
  <c r="AM273"/>
  <c r="AL274"/>
  <c r="AM274"/>
  <c r="AL275"/>
  <c r="AM275"/>
  <c r="AL276"/>
  <c r="AM276"/>
  <c r="AL277"/>
  <c r="AM277"/>
  <c r="AL278"/>
  <c r="AM278"/>
  <c r="AL279"/>
  <c r="AM279"/>
  <c r="AL280"/>
  <c r="AM280"/>
  <c r="AL281"/>
  <c r="AM281"/>
  <c r="AL282"/>
  <c r="AM282"/>
  <c r="AL283"/>
  <c r="AM283"/>
  <c r="AL284"/>
  <c r="AM284"/>
  <c r="AL285"/>
  <c r="AM285"/>
  <c r="AL286"/>
  <c r="AM286"/>
  <c r="AL287"/>
  <c r="AM287"/>
  <c r="AL288"/>
  <c r="AM288"/>
  <c r="AL289"/>
  <c r="AM289"/>
  <c r="AL290"/>
  <c r="AM290"/>
  <c r="AL291"/>
  <c r="AM291"/>
  <c r="AL292"/>
  <c r="AM292"/>
  <c r="AL293"/>
  <c r="AM293"/>
  <c r="AL294"/>
  <c r="AM294"/>
  <c r="AL295"/>
  <c r="AM295"/>
  <c r="AL296"/>
  <c r="AM296"/>
  <c r="AL297"/>
  <c r="AM297"/>
  <c r="AL298"/>
  <c r="AM298"/>
  <c r="AL299"/>
  <c r="AM299"/>
  <c r="AL300"/>
  <c r="AM300"/>
  <c r="AL301"/>
  <c r="AM301"/>
  <c r="AL302"/>
  <c r="AM302"/>
  <c r="AL303"/>
  <c r="AM303"/>
  <c r="AL304"/>
  <c r="AM304"/>
  <c r="AL305"/>
  <c r="AM305"/>
  <c r="AL306"/>
  <c r="AM306"/>
  <c r="AL307"/>
  <c r="AM307"/>
  <c r="AL308"/>
  <c r="AM308"/>
  <c r="AL309"/>
  <c r="AM309"/>
  <c r="AL310"/>
  <c r="AM310"/>
  <c r="AL311"/>
  <c r="AM311"/>
  <c r="AL312"/>
  <c r="AM312"/>
  <c r="AL313"/>
  <c r="AM313"/>
  <c r="AL314"/>
  <c r="AM314"/>
  <c r="AL315"/>
  <c r="AM315"/>
  <c r="AL316"/>
  <c r="AM316"/>
  <c r="AL317"/>
  <c r="AM317"/>
  <c r="AL318"/>
  <c r="AM318"/>
  <c r="AL319"/>
  <c r="AM319"/>
  <c r="AL320"/>
  <c r="AM320"/>
  <c r="AL321"/>
  <c r="AM321"/>
  <c r="AL322"/>
  <c r="AM322"/>
  <c r="AL323"/>
  <c r="AM323"/>
  <c r="AL324"/>
  <c r="AM324"/>
  <c r="AL325"/>
  <c r="AM325"/>
  <c r="AL326"/>
  <c r="AM326"/>
  <c r="AL327"/>
  <c r="AM327"/>
  <c r="AL328"/>
  <c r="AM328"/>
  <c r="AL329"/>
  <c r="AM329"/>
  <c r="AL330"/>
  <c r="AM330"/>
  <c r="AL331"/>
  <c r="AM331"/>
  <c r="AL332"/>
  <c r="AM332"/>
  <c r="AL333"/>
  <c r="AM333"/>
  <c r="AL334"/>
  <c r="AM334"/>
  <c r="AL335"/>
  <c r="AM335"/>
  <c r="AL336"/>
  <c r="AM336"/>
  <c r="AL337"/>
  <c r="AM337"/>
  <c r="AL338"/>
  <c r="AM338"/>
  <c r="AL339"/>
  <c r="AM339"/>
  <c r="AL340"/>
  <c r="AM340"/>
  <c r="AL341"/>
  <c r="AM341"/>
  <c r="AL342"/>
  <c r="AM342"/>
  <c r="AL343"/>
  <c r="AM343"/>
  <c r="AL344"/>
  <c r="AM344"/>
  <c r="AL345"/>
  <c r="AM345"/>
  <c r="AL346"/>
  <c r="AM346"/>
  <c r="AL347"/>
  <c r="AM347"/>
  <c r="AL348"/>
  <c r="AM348"/>
  <c r="AL349"/>
  <c r="AM349"/>
  <c r="AL350"/>
  <c r="AM350"/>
  <c r="AL351"/>
  <c r="AM351"/>
  <c r="AL352"/>
  <c r="AM352"/>
  <c r="AL353"/>
  <c r="AM353"/>
  <c r="AL354"/>
  <c r="AM354"/>
  <c r="AL355"/>
  <c r="AM355"/>
  <c r="AL356"/>
  <c r="AM356"/>
  <c r="AL357"/>
  <c r="AM357"/>
  <c r="AL358"/>
  <c r="AM358"/>
  <c r="AL359"/>
  <c r="AM359"/>
  <c r="AL360"/>
  <c r="AM360"/>
  <c r="AL361"/>
  <c r="AM361"/>
  <c r="AL362"/>
  <c r="AM362"/>
  <c r="AL363"/>
  <c r="AM363"/>
  <c r="AL364"/>
  <c r="AM364"/>
  <c r="AL365"/>
  <c r="AM365"/>
  <c r="AL366"/>
  <c r="AM366"/>
  <c r="AL367"/>
  <c r="AM367"/>
  <c r="AL368"/>
  <c r="AM368"/>
  <c r="AL369"/>
  <c r="AM369"/>
  <c r="AL370"/>
  <c r="AM370"/>
  <c r="AL371"/>
  <c r="AM371"/>
  <c r="AL372"/>
  <c r="AM372"/>
  <c r="AL373"/>
  <c r="AM373"/>
  <c r="AL374"/>
  <c r="AM374"/>
  <c r="AL375"/>
  <c r="AM375"/>
  <c r="AL376"/>
  <c r="AM376"/>
  <c r="AL377"/>
  <c r="AM377"/>
  <c r="AL378"/>
  <c r="AM378"/>
  <c r="AL379"/>
  <c r="AM379"/>
  <c r="AL380"/>
  <c r="AM380"/>
  <c r="AL381"/>
  <c r="AM381"/>
  <c r="AL382"/>
  <c r="AM382"/>
  <c r="AL383"/>
  <c r="AM383"/>
  <c r="AL384"/>
  <c r="AM384"/>
  <c r="AL385"/>
  <c r="AM385"/>
  <c r="AL386"/>
  <c r="AM386"/>
  <c r="AL387"/>
  <c r="AM387"/>
  <c r="AL388"/>
  <c r="AM388"/>
  <c r="AL389"/>
  <c r="AM389"/>
  <c r="AL390"/>
  <c r="AM390"/>
  <c r="AL391"/>
  <c r="AM391"/>
  <c r="AL392"/>
  <c r="AM392"/>
  <c r="AL393"/>
  <c r="AM393"/>
  <c r="AL394"/>
  <c r="AM394"/>
  <c r="AL395"/>
  <c r="AM395"/>
  <c r="AL396"/>
  <c r="AM396"/>
  <c r="AL397"/>
  <c r="AM397"/>
  <c r="AL398"/>
  <c r="AM398"/>
  <c r="AL399"/>
  <c r="AM399"/>
  <c r="AL400"/>
  <c r="AM400"/>
  <c r="AL401"/>
  <c r="AM401"/>
  <c r="AL402"/>
  <c r="AM402"/>
  <c r="AL403"/>
  <c r="AM403"/>
  <c r="AL404"/>
  <c r="AM404"/>
  <c r="AL405"/>
  <c r="AM405"/>
  <c r="AL406"/>
  <c r="AM406"/>
  <c r="AL407"/>
  <c r="AM407"/>
  <c r="AL408"/>
  <c r="AM408"/>
  <c r="AL409"/>
  <c r="AM409"/>
  <c r="AL410"/>
  <c r="AM410"/>
  <c r="AL411"/>
  <c r="AM411"/>
  <c r="AL412"/>
  <c r="AM412"/>
  <c r="AL413"/>
  <c r="AM413"/>
  <c r="AL414"/>
  <c r="AM414"/>
  <c r="AL415"/>
  <c r="AM415"/>
  <c r="AL416"/>
  <c r="AM416"/>
  <c r="AL417"/>
  <c r="AM417"/>
  <c r="AL418"/>
  <c r="AM418"/>
  <c r="AL419"/>
  <c r="AM419"/>
  <c r="AL420"/>
  <c r="AM420"/>
  <c r="AL421"/>
  <c r="AM421"/>
  <c r="AL422"/>
  <c r="AM422"/>
  <c r="AL423"/>
  <c r="AM423"/>
  <c r="AL424"/>
  <c r="AM424"/>
  <c r="AL425"/>
  <c r="AM425"/>
  <c r="AL426"/>
  <c r="AM426"/>
  <c r="AL427"/>
  <c r="AM427"/>
  <c r="AL428"/>
  <c r="AM428"/>
  <c r="AL429"/>
  <c r="AM429"/>
  <c r="AL430"/>
  <c r="AM430"/>
  <c r="AL431"/>
  <c r="AM431"/>
  <c r="AL432"/>
  <c r="AM432"/>
  <c r="AL433"/>
  <c r="AM433"/>
  <c r="AL434"/>
  <c r="AM434"/>
  <c r="AL435"/>
  <c r="AM435"/>
  <c r="AL436"/>
  <c r="AM436"/>
  <c r="AL437"/>
  <c r="AM437"/>
  <c r="AL438"/>
  <c r="AM438"/>
  <c r="AL439"/>
  <c r="AM439"/>
  <c r="AL440"/>
  <c r="AM440"/>
  <c r="AL441"/>
  <c r="AM441"/>
  <c r="AL442"/>
  <c r="AM442"/>
  <c r="AL443"/>
  <c r="AM443"/>
  <c r="AL444"/>
  <c r="AM444"/>
  <c r="AL445"/>
  <c r="AM445"/>
  <c r="AL446"/>
  <c r="AM446"/>
  <c r="AL447"/>
  <c r="AM447"/>
  <c r="AL448"/>
  <c r="AM448"/>
  <c r="AL449"/>
  <c r="AM449"/>
  <c r="AL450"/>
  <c r="AM450"/>
  <c r="AL451"/>
  <c r="AM451"/>
  <c r="AL452"/>
  <c r="AM452"/>
  <c r="AL453"/>
  <c r="AM453"/>
  <c r="AL454"/>
  <c r="AM454"/>
  <c r="AL455"/>
  <c r="AM455"/>
  <c r="AL456"/>
  <c r="AM456"/>
  <c r="AL457"/>
  <c r="AM457"/>
  <c r="AL458"/>
  <c r="AM458"/>
  <c r="AL459"/>
  <c r="AM459"/>
  <c r="AL460"/>
  <c r="AM460"/>
  <c r="AL461"/>
  <c r="AM461"/>
  <c r="AL462"/>
  <c r="AM462"/>
  <c r="AL463"/>
  <c r="AM463"/>
  <c r="AL464"/>
  <c r="AM464"/>
  <c r="AL465"/>
  <c r="AM465"/>
  <c r="AL466"/>
  <c r="AM466"/>
  <c r="AL467"/>
  <c r="AM467"/>
  <c r="AL468"/>
  <c r="AM468"/>
  <c r="AL469"/>
  <c r="AM469"/>
  <c r="AL470"/>
  <c r="AM470"/>
  <c r="AL471"/>
  <c r="AM471"/>
  <c r="AL472"/>
  <c r="AM472"/>
  <c r="AL473"/>
  <c r="AM473"/>
  <c r="AL474"/>
  <c r="AM474"/>
  <c r="AL475"/>
  <c r="AM475"/>
  <c r="AL476"/>
  <c r="AM476"/>
  <c r="AL477"/>
  <c r="AM477"/>
  <c r="AL478"/>
  <c r="AM478"/>
  <c r="AL479"/>
  <c r="AM479"/>
  <c r="AL480"/>
  <c r="AM480"/>
  <c r="AL481"/>
  <c r="AM481"/>
  <c r="AL482"/>
  <c r="AM482"/>
  <c r="AL483"/>
  <c r="AM483"/>
  <c r="AL484"/>
  <c r="AM484"/>
  <c r="AL485"/>
  <c r="AM485"/>
  <c r="AL486"/>
  <c r="AM486"/>
  <c r="AL487"/>
  <c r="AM487"/>
  <c r="AL488"/>
  <c r="AM488"/>
  <c r="AL489"/>
  <c r="AM489"/>
  <c r="AL490"/>
  <c r="AM490"/>
  <c r="AL491"/>
  <c r="AM491"/>
  <c r="AL492"/>
  <c r="AM492"/>
  <c r="AL493"/>
  <c r="AM493"/>
  <c r="AL494"/>
  <c r="AM494"/>
  <c r="AL495"/>
  <c r="AM495"/>
  <c r="AL496"/>
  <c r="AM496"/>
  <c r="AL497"/>
  <c r="AM497"/>
  <c r="AL498"/>
  <c r="AM498"/>
  <c r="AL499"/>
  <c r="AM499"/>
  <c r="AL500"/>
  <c r="AM500"/>
  <c r="AL501"/>
  <c r="AM501"/>
  <c r="AL502"/>
  <c r="AM502"/>
  <c r="AL503"/>
  <c r="AM503"/>
  <c r="AL504"/>
  <c r="AM504"/>
  <c r="AL505"/>
  <c r="AM505"/>
  <c r="AL506"/>
  <c r="AM506"/>
  <c r="AL507"/>
  <c r="AM507"/>
  <c r="AL508"/>
  <c r="AM508"/>
  <c r="AL509"/>
  <c r="AM509"/>
  <c r="AL510"/>
  <c r="AM510"/>
  <c r="AL511"/>
  <c r="AM511"/>
  <c r="AL512"/>
  <c r="AM512"/>
  <c r="AL513"/>
  <c r="AM513"/>
  <c r="AL514"/>
  <c r="AM514"/>
  <c r="AL515"/>
  <c r="AM515"/>
  <c r="AL516"/>
  <c r="AM516"/>
  <c r="AL517"/>
  <c r="AM517"/>
  <c r="AL518"/>
  <c r="AM518"/>
  <c r="AL519"/>
  <c r="AM519"/>
  <c r="AL520"/>
  <c r="AM520"/>
  <c r="AL521"/>
  <c r="AM521"/>
  <c r="AL522"/>
  <c r="AM522"/>
  <c r="AL523"/>
  <c r="AM523"/>
  <c r="AL524"/>
  <c r="AM524"/>
  <c r="AL525"/>
  <c r="AM525"/>
  <c r="AL526"/>
  <c r="AM526"/>
  <c r="AL527"/>
  <c r="AM527"/>
  <c r="AI3"/>
  <c r="AJ3"/>
  <c r="AI4"/>
  <c r="AJ4"/>
  <c r="AI5"/>
  <c r="AJ5"/>
  <c r="AI6"/>
  <c r="AJ6"/>
  <c r="AI7"/>
  <c r="AJ7"/>
  <c r="AI8"/>
  <c r="AJ8"/>
  <c r="AI9"/>
  <c r="AJ9"/>
  <c r="AI10"/>
  <c r="AJ10"/>
  <c r="AI11"/>
  <c r="AJ11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39"/>
  <c r="AJ39"/>
  <c r="AI40"/>
  <c r="AJ40"/>
  <c r="AI41"/>
  <c r="AJ41"/>
  <c r="AI42"/>
  <c r="AJ42"/>
  <c r="AI43"/>
  <c r="AJ43"/>
  <c r="AI44"/>
  <c r="AJ44"/>
  <c r="AI45"/>
  <c r="AJ45"/>
  <c r="AI46"/>
  <c r="AJ46"/>
  <c r="AI47"/>
  <c r="AJ47"/>
  <c r="AI48"/>
  <c r="AJ48"/>
  <c r="AI49"/>
  <c r="AJ49"/>
  <c r="AI50"/>
  <c r="AJ50"/>
  <c r="AI51"/>
  <c r="AJ51"/>
  <c r="AI52"/>
  <c r="AJ52"/>
  <c r="AI53"/>
  <c r="AJ53"/>
  <c r="AI54"/>
  <c r="AJ54"/>
  <c r="AI55"/>
  <c r="AJ55"/>
  <c r="AI56"/>
  <c r="AJ56"/>
  <c r="AI57"/>
  <c r="AJ57"/>
  <c r="AI58"/>
  <c r="AJ58"/>
  <c r="AI59"/>
  <c r="AJ59"/>
  <c r="AI60"/>
  <c r="AJ60"/>
  <c r="AI61"/>
  <c r="AJ61"/>
  <c r="AI62"/>
  <c r="AJ62"/>
  <c r="AI63"/>
  <c r="AJ63"/>
  <c r="AI64"/>
  <c r="AJ64"/>
  <c r="AI65"/>
  <c r="AJ65"/>
  <c r="AI66"/>
  <c r="AJ66"/>
  <c r="AI67"/>
  <c r="AJ67"/>
  <c r="AI68"/>
  <c r="AJ68"/>
  <c r="AI69"/>
  <c r="AJ69"/>
  <c r="AI70"/>
  <c r="AJ70"/>
  <c r="AI71"/>
  <c r="AJ71"/>
  <c r="AI72"/>
  <c r="AJ72"/>
  <c r="AI73"/>
  <c r="AJ73"/>
  <c r="AI74"/>
  <c r="AJ74"/>
  <c r="AI75"/>
  <c r="AJ75"/>
  <c r="AI76"/>
  <c r="AJ76"/>
  <c r="AI77"/>
  <c r="AJ77"/>
  <c r="AI78"/>
  <c r="AJ78"/>
  <c r="AI79"/>
  <c r="AJ79"/>
  <c r="AI80"/>
  <c r="AJ80"/>
  <c r="AI81"/>
  <c r="AJ81"/>
  <c r="AI82"/>
  <c r="AJ82"/>
  <c r="AI83"/>
  <c r="AJ83"/>
  <c r="AI84"/>
  <c r="AJ84"/>
  <c r="AI85"/>
  <c r="AJ85"/>
  <c r="AI86"/>
  <c r="AJ86"/>
  <c r="AI87"/>
  <c r="AJ87"/>
  <c r="AI88"/>
  <c r="AJ88"/>
  <c r="AI89"/>
  <c r="AJ89"/>
  <c r="AI90"/>
  <c r="AJ90"/>
  <c r="AI91"/>
  <c r="AJ91"/>
  <c r="AI92"/>
  <c r="AJ92"/>
  <c r="AI93"/>
  <c r="AJ93"/>
  <c r="AI94"/>
  <c r="AJ94"/>
  <c r="AI95"/>
  <c r="AJ95"/>
  <c r="AI96"/>
  <c r="AJ96"/>
  <c r="AI97"/>
  <c r="AJ97"/>
  <c r="AI98"/>
  <c r="AJ98"/>
  <c r="AI99"/>
  <c r="AJ99"/>
  <c r="AI100"/>
  <c r="AJ100"/>
  <c r="AI101"/>
  <c r="AJ101"/>
  <c r="AI102"/>
  <c r="AJ102"/>
  <c r="AI103"/>
  <c r="AJ103"/>
  <c r="AI104"/>
  <c r="AJ104"/>
  <c r="AI105"/>
  <c r="AJ105"/>
  <c r="AI106"/>
  <c r="AJ106"/>
  <c r="AI107"/>
  <c r="AJ107"/>
  <c r="AI108"/>
  <c r="AJ108"/>
  <c r="AI109"/>
  <c r="AJ109"/>
  <c r="AI110"/>
  <c r="AJ110"/>
  <c r="AI111"/>
  <c r="AJ111"/>
  <c r="AI112"/>
  <c r="AJ112"/>
  <c r="AI113"/>
  <c r="AJ113"/>
  <c r="AI114"/>
  <c r="AJ114"/>
  <c r="AI115"/>
  <c r="AJ115"/>
  <c r="AI116"/>
  <c r="AJ116"/>
  <c r="AI117"/>
  <c r="AJ117"/>
  <c r="AI118"/>
  <c r="AJ118"/>
  <c r="AI119"/>
  <c r="AJ119"/>
  <c r="AI120"/>
  <c r="AJ120"/>
  <c r="AI121"/>
  <c r="AJ121"/>
  <c r="AI122"/>
  <c r="AJ122"/>
  <c r="AI123"/>
  <c r="AJ123"/>
  <c r="AI124"/>
  <c r="AJ124"/>
  <c r="AI125"/>
  <c r="AJ125"/>
  <c r="AI126"/>
  <c r="AJ126"/>
  <c r="AI127"/>
  <c r="AJ127"/>
  <c r="AI128"/>
  <c r="AJ128"/>
  <c r="AI129"/>
  <c r="AJ129"/>
  <c r="AI130"/>
  <c r="AJ130"/>
  <c r="AI131"/>
  <c r="AJ131"/>
  <c r="AI132"/>
  <c r="AJ132"/>
  <c r="AI133"/>
  <c r="AJ133"/>
  <c r="AI134"/>
  <c r="AJ134"/>
  <c r="AI135"/>
  <c r="AJ135"/>
  <c r="AI136"/>
  <c r="AJ136"/>
  <c r="AI137"/>
  <c r="AJ137"/>
  <c r="AI138"/>
  <c r="AJ138"/>
  <c r="AI139"/>
  <c r="AJ139"/>
  <c r="AI140"/>
  <c r="AJ140"/>
  <c r="AI141"/>
  <c r="AJ141"/>
  <c r="AI142"/>
  <c r="AJ142"/>
  <c r="AI143"/>
  <c r="AJ143"/>
  <c r="AI144"/>
  <c r="AJ144"/>
  <c r="AI145"/>
  <c r="AJ145"/>
  <c r="AI146"/>
  <c r="AJ146"/>
  <c r="AI147"/>
  <c r="AJ147"/>
  <c r="AI148"/>
  <c r="AJ148"/>
  <c r="AI149"/>
  <c r="AJ149"/>
  <c r="AI150"/>
  <c r="AJ150"/>
  <c r="AI151"/>
  <c r="AJ151"/>
  <c r="AI152"/>
  <c r="AJ152"/>
  <c r="AI153"/>
  <c r="AJ153"/>
  <c r="AI154"/>
  <c r="AJ154"/>
  <c r="AI155"/>
  <c r="AJ155"/>
  <c r="AI156"/>
  <c r="AJ156"/>
  <c r="AI157"/>
  <c r="AJ157"/>
  <c r="AI158"/>
  <c r="AJ158"/>
  <c r="AI159"/>
  <c r="AJ159"/>
  <c r="AI160"/>
  <c r="AJ160"/>
  <c r="AI161"/>
  <c r="AJ161"/>
  <c r="AI162"/>
  <c r="AJ162"/>
  <c r="AI163"/>
  <c r="AJ163"/>
  <c r="AI164"/>
  <c r="AJ164"/>
  <c r="AI165"/>
  <c r="AJ165"/>
  <c r="AI166"/>
  <c r="AJ166"/>
  <c r="AI167"/>
  <c r="AJ167"/>
  <c r="AI168"/>
  <c r="AJ168"/>
  <c r="AI169"/>
  <c r="AJ169"/>
  <c r="AI170"/>
  <c r="AJ170"/>
  <c r="AI171"/>
  <c r="AJ171"/>
  <c r="AI172"/>
  <c r="AJ172"/>
  <c r="AI173"/>
  <c r="AJ173"/>
  <c r="AI174"/>
  <c r="AJ174"/>
  <c r="AI175"/>
  <c r="AJ175"/>
  <c r="AI176"/>
  <c r="AJ176"/>
  <c r="AI177"/>
  <c r="AJ177"/>
  <c r="AI178"/>
  <c r="AJ178"/>
  <c r="AI179"/>
  <c r="AJ179"/>
  <c r="AI180"/>
  <c r="AJ180"/>
  <c r="AI181"/>
  <c r="AJ181"/>
  <c r="AI182"/>
  <c r="AJ182"/>
  <c r="AI183"/>
  <c r="AJ183"/>
  <c r="AI184"/>
  <c r="AJ184"/>
  <c r="AI185"/>
  <c r="AJ185"/>
  <c r="AI186"/>
  <c r="AJ186"/>
  <c r="AI187"/>
  <c r="AJ187"/>
  <c r="AI188"/>
  <c r="AJ188"/>
  <c r="AI189"/>
  <c r="AJ189"/>
  <c r="AI190"/>
  <c r="AJ190"/>
  <c r="AI191"/>
  <c r="AJ191"/>
  <c r="AI192"/>
  <c r="AJ192"/>
  <c r="AI193"/>
  <c r="AJ193"/>
  <c r="AI194"/>
  <c r="AJ194"/>
  <c r="AI195"/>
  <c r="AJ195"/>
  <c r="AI196"/>
  <c r="AJ196"/>
  <c r="AI197"/>
  <c r="AJ197"/>
  <c r="AI198"/>
  <c r="AJ198"/>
  <c r="AI199"/>
  <c r="AJ199"/>
  <c r="AI200"/>
  <c r="AJ200"/>
  <c r="AI201"/>
  <c r="AJ201"/>
  <c r="AI202"/>
  <c r="AJ202"/>
  <c r="AI203"/>
  <c r="AJ203"/>
  <c r="AI204"/>
  <c r="AJ204"/>
  <c r="AI205"/>
  <c r="AJ205"/>
  <c r="AI206"/>
  <c r="AJ206"/>
  <c r="AI207"/>
  <c r="AJ207"/>
  <c r="AI208"/>
  <c r="AJ208"/>
  <c r="AI209"/>
  <c r="AJ209"/>
  <c r="AI210"/>
  <c r="AJ210"/>
  <c r="AI211"/>
  <c r="AJ211"/>
  <c r="AI212"/>
  <c r="AJ212"/>
  <c r="AI213"/>
  <c r="AJ213"/>
  <c r="AI214"/>
  <c r="AJ214"/>
  <c r="AI215"/>
  <c r="AJ215"/>
  <c r="AI216"/>
  <c r="AJ216"/>
  <c r="AI217"/>
  <c r="AJ217"/>
  <c r="AI218"/>
  <c r="AJ218"/>
  <c r="AI219"/>
  <c r="AJ219"/>
  <c r="AI220"/>
  <c r="AJ220"/>
  <c r="AI221"/>
  <c r="AJ221"/>
  <c r="AI222"/>
  <c r="AJ222"/>
  <c r="AI223"/>
  <c r="AJ223"/>
  <c r="AI224"/>
  <c r="AJ224"/>
  <c r="AI225"/>
  <c r="AJ225"/>
  <c r="AI226"/>
  <c r="AJ226"/>
  <c r="AI227"/>
  <c r="AJ227"/>
  <c r="AI228"/>
  <c r="AJ228"/>
  <c r="AI229"/>
  <c r="AJ229"/>
  <c r="AI230"/>
  <c r="AJ230"/>
  <c r="AI231"/>
  <c r="AJ231"/>
  <c r="AI232"/>
  <c r="AJ232"/>
  <c r="AI233"/>
  <c r="AJ233"/>
  <c r="AI234"/>
  <c r="AJ234"/>
  <c r="AI235"/>
  <c r="AJ235"/>
  <c r="AI236"/>
  <c r="AJ236"/>
  <c r="AI237"/>
  <c r="AJ237"/>
  <c r="AI238"/>
  <c r="AJ238"/>
  <c r="AI239"/>
  <c r="AJ239"/>
  <c r="AI240"/>
  <c r="AJ240"/>
  <c r="AI241"/>
  <c r="AJ241"/>
  <c r="AI242"/>
  <c r="AJ242"/>
  <c r="AI243"/>
  <c r="AJ243"/>
  <c r="AI244"/>
  <c r="AJ244"/>
  <c r="AI245"/>
  <c r="AJ245"/>
  <c r="AI246"/>
  <c r="AJ246"/>
  <c r="AI247"/>
  <c r="AJ247"/>
  <c r="AI248"/>
  <c r="AJ248"/>
  <c r="AI249"/>
  <c r="AJ249"/>
  <c r="AI250"/>
  <c r="AJ250"/>
  <c r="AI251"/>
  <c r="AJ251"/>
  <c r="AI252"/>
  <c r="AJ252"/>
  <c r="AI253"/>
  <c r="AJ253"/>
  <c r="AI254"/>
  <c r="AJ254"/>
  <c r="AI255"/>
  <c r="AJ255"/>
  <c r="AI256"/>
  <c r="AJ256"/>
  <c r="AI257"/>
  <c r="AJ257"/>
  <c r="AI258"/>
  <c r="AJ258"/>
  <c r="AI259"/>
  <c r="AJ259"/>
  <c r="AI260"/>
  <c r="AJ260"/>
  <c r="AI261"/>
  <c r="AJ261"/>
  <c r="AI262"/>
  <c r="AJ262"/>
  <c r="AI263"/>
  <c r="AJ263"/>
  <c r="AI264"/>
  <c r="AJ264"/>
  <c r="AI265"/>
  <c r="AJ265"/>
  <c r="AI266"/>
  <c r="AJ266"/>
  <c r="AI267"/>
  <c r="AJ267"/>
  <c r="AI268"/>
  <c r="AJ268"/>
  <c r="AI269"/>
  <c r="AJ269"/>
  <c r="AI270"/>
  <c r="AJ270"/>
  <c r="AI271"/>
  <c r="AJ271"/>
  <c r="AI272"/>
  <c r="AJ272"/>
  <c r="AI273"/>
  <c r="AJ273"/>
  <c r="AI274"/>
  <c r="AJ274"/>
  <c r="AI275"/>
  <c r="AJ275"/>
  <c r="AI276"/>
  <c r="AJ276"/>
  <c r="AI277"/>
  <c r="AJ277"/>
  <c r="AI278"/>
  <c r="AJ278"/>
  <c r="AI279"/>
  <c r="AJ279"/>
  <c r="AI280"/>
  <c r="AJ280"/>
  <c r="AI281"/>
  <c r="AJ281"/>
  <c r="AI282"/>
  <c r="AJ282"/>
  <c r="AI283"/>
  <c r="AJ283"/>
  <c r="AI284"/>
  <c r="AJ284"/>
  <c r="AI285"/>
  <c r="AJ285"/>
  <c r="AI286"/>
  <c r="AJ286"/>
  <c r="AI287"/>
  <c r="AJ287"/>
  <c r="AI288"/>
  <c r="AJ288"/>
  <c r="AI289"/>
  <c r="AJ289"/>
  <c r="AI290"/>
  <c r="AJ290"/>
  <c r="AI291"/>
  <c r="AJ291"/>
  <c r="AI292"/>
  <c r="AJ292"/>
  <c r="AI293"/>
  <c r="AJ293"/>
  <c r="AI294"/>
  <c r="AJ294"/>
  <c r="AI295"/>
  <c r="AJ295"/>
  <c r="AI296"/>
  <c r="AJ296"/>
  <c r="AI297"/>
  <c r="AJ297"/>
  <c r="AI298"/>
  <c r="AJ298"/>
  <c r="AI299"/>
  <c r="AJ299"/>
  <c r="AI300"/>
  <c r="AJ300"/>
  <c r="AI301"/>
  <c r="AJ301"/>
  <c r="AI302"/>
  <c r="AJ302"/>
  <c r="AI303"/>
  <c r="AJ303"/>
  <c r="AI304"/>
  <c r="AJ304"/>
  <c r="AI305"/>
  <c r="AJ305"/>
  <c r="AI306"/>
  <c r="AJ306"/>
  <c r="AI307"/>
  <c r="AJ307"/>
  <c r="AI308"/>
  <c r="AJ308"/>
  <c r="AI309"/>
  <c r="AJ309"/>
  <c r="AI310"/>
  <c r="AJ310"/>
  <c r="AI311"/>
  <c r="AJ311"/>
  <c r="AI312"/>
  <c r="AJ312"/>
  <c r="AI313"/>
  <c r="AJ313"/>
  <c r="AI314"/>
  <c r="AJ314"/>
  <c r="AI315"/>
  <c r="AJ315"/>
  <c r="AI316"/>
  <c r="AJ316"/>
  <c r="AI317"/>
  <c r="AJ317"/>
  <c r="AI318"/>
  <c r="AJ318"/>
  <c r="AI319"/>
  <c r="AJ319"/>
  <c r="AI320"/>
  <c r="AJ320"/>
  <c r="AI321"/>
  <c r="AJ321"/>
  <c r="AI322"/>
  <c r="AJ322"/>
  <c r="AI323"/>
  <c r="AJ323"/>
  <c r="AI324"/>
  <c r="AJ324"/>
  <c r="AI325"/>
  <c r="AJ325"/>
  <c r="AI326"/>
  <c r="AJ326"/>
  <c r="AI327"/>
  <c r="AJ327"/>
  <c r="AI328"/>
  <c r="AJ328"/>
  <c r="AI329"/>
  <c r="AJ329"/>
  <c r="AI330"/>
  <c r="AJ330"/>
  <c r="AI331"/>
  <c r="AJ331"/>
  <c r="AI332"/>
  <c r="AJ332"/>
  <c r="AI333"/>
  <c r="AJ333"/>
  <c r="AI334"/>
  <c r="AJ334"/>
  <c r="AI335"/>
  <c r="AJ335"/>
  <c r="AI336"/>
  <c r="AJ336"/>
  <c r="AI337"/>
  <c r="AJ337"/>
  <c r="AI338"/>
  <c r="AJ338"/>
  <c r="AI339"/>
  <c r="AJ339"/>
  <c r="AI340"/>
  <c r="AJ340"/>
  <c r="AI341"/>
  <c r="AJ341"/>
  <c r="AI342"/>
  <c r="AJ342"/>
  <c r="AI343"/>
  <c r="AJ343"/>
  <c r="AI344"/>
  <c r="AJ344"/>
  <c r="AI345"/>
  <c r="AJ345"/>
  <c r="AI346"/>
  <c r="AJ346"/>
  <c r="AI347"/>
  <c r="AJ347"/>
  <c r="AI348"/>
  <c r="AJ348"/>
  <c r="AI349"/>
  <c r="AJ349"/>
  <c r="AI350"/>
  <c r="AJ350"/>
  <c r="AI351"/>
  <c r="AJ351"/>
  <c r="AI352"/>
  <c r="AJ352"/>
  <c r="AI353"/>
  <c r="AJ353"/>
  <c r="AI354"/>
  <c r="AJ354"/>
  <c r="AI355"/>
  <c r="AJ355"/>
  <c r="AI356"/>
  <c r="AJ356"/>
  <c r="AI357"/>
  <c r="AJ357"/>
  <c r="AI358"/>
  <c r="AJ358"/>
  <c r="AI359"/>
  <c r="AJ359"/>
  <c r="AI360"/>
  <c r="AJ360"/>
  <c r="AI361"/>
  <c r="AJ361"/>
  <c r="AI362"/>
  <c r="AJ362"/>
  <c r="AI363"/>
  <c r="AJ363"/>
  <c r="AI364"/>
  <c r="AJ364"/>
  <c r="AI365"/>
  <c r="AJ365"/>
  <c r="AI366"/>
  <c r="AJ366"/>
  <c r="AI367"/>
  <c r="AJ367"/>
  <c r="AI368"/>
  <c r="AJ368"/>
  <c r="AI369"/>
  <c r="AJ369"/>
  <c r="AI370"/>
  <c r="AJ370"/>
  <c r="AI371"/>
  <c r="AJ371"/>
  <c r="AI372"/>
  <c r="AJ372"/>
  <c r="AI373"/>
  <c r="AJ373"/>
  <c r="AI374"/>
  <c r="AJ374"/>
  <c r="AI375"/>
  <c r="AJ375"/>
  <c r="AI376"/>
  <c r="AJ376"/>
  <c r="AI377"/>
  <c r="AJ377"/>
  <c r="AI378"/>
  <c r="AJ378"/>
  <c r="AI379"/>
  <c r="AJ379"/>
  <c r="AI380"/>
  <c r="AJ380"/>
  <c r="AI381"/>
  <c r="AJ381"/>
  <c r="AI382"/>
  <c r="AJ382"/>
  <c r="AI383"/>
  <c r="AJ383"/>
  <c r="AI384"/>
  <c r="AJ384"/>
  <c r="AI385"/>
  <c r="AJ385"/>
  <c r="AI386"/>
  <c r="AJ386"/>
  <c r="AI387"/>
  <c r="AJ387"/>
  <c r="AI388"/>
  <c r="AJ388"/>
  <c r="AI389"/>
  <c r="AJ389"/>
  <c r="AI390"/>
  <c r="AJ390"/>
  <c r="AI391"/>
  <c r="AJ391"/>
  <c r="AI392"/>
  <c r="AJ392"/>
  <c r="AI393"/>
  <c r="AJ393"/>
  <c r="AI394"/>
  <c r="AJ394"/>
  <c r="AI395"/>
  <c r="AJ395"/>
  <c r="AI396"/>
  <c r="AJ396"/>
  <c r="AI397"/>
  <c r="AJ397"/>
  <c r="AI398"/>
  <c r="AJ398"/>
  <c r="AI399"/>
  <c r="AJ399"/>
  <c r="AI400"/>
  <c r="AJ400"/>
  <c r="AI401"/>
  <c r="AJ401"/>
  <c r="AI402"/>
  <c r="AJ402"/>
  <c r="AI403"/>
  <c r="AJ403"/>
  <c r="AI404"/>
  <c r="AJ404"/>
  <c r="AI405"/>
  <c r="AJ405"/>
  <c r="AI406"/>
  <c r="AJ406"/>
  <c r="AI407"/>
  <c r="AJ407"/>
  <c r="AI408"/>
  <c r="AJ408"/>
  <c r="AI409"/>
  <c r="AJ409"/>
  <c r="AI410"/>
  <c r="AJ410"/>
  <c r="AI411"/>
  <c r="AJ411"/>
  <c r="AI412"/>
  <c r="AJ412"/>
  <c r="AI413"/>
  <c r="AJ413"/>
  <c r="AI414"/>
  <c r="AJ414"/>
  <c r="AI415"/>
  <c r="AJ415"/>
  <c r="AI416"/>
  <c r="AJ416"/>
  <c r="AI417"/>
  <c r="AJ417"/>
  <c r="AI418"/>
  <c r="AJ418"/>
  <c r="AI419"/>
  <c r="AJ419"/>
  <c r="AI420"/>
  <c r="AJ420"/>
  <c r="AI421"/>
  <c r="AJ421"/>
  <c r="AI422"/>
  <c r="AJ422"/>
  <c r="AI423"/>
  <c r="AJ423"/>
  <c r="AI424"/>
  <c r="AJ424"/>
  <c r="AI425"/>
  <c r="AJ425"/>
  <c r="AI426"/>
  <c r="AJ426"/>
  <c r="AI427"/>
  <c r="AJ427"/>
  <c r="AI428"/>
  <c r="AJ428"/>
  <c r="AI429"/>
  <c r="AJ429"/>
  <c r="AI430"/>
  <c r="AJ430"/>
  <c r="AI431"/>
  <c r="AJ431"/>
  <c r="AI432"/>
  <c r="AJ432"/>
  <c r="AI433"/>
  <c r="AJ433"/>
  <c r="AI434"/>
  <c r="AJ434"/>
  <c r="AI435"/>
  <c r="AJ435"/>
  <c r="AI436"/>
  <c r="AJ436"/>
  <c r="AI437"/>
  <c r="AJ437"/>
  <c r="AI438"/>
  <c r="AJ438"/>
  <c r="AI439"/>
  <c r="AJ439"/>
  <c r="AI440"/>
  <c r="AJ440"/>
  <c r="AI441"/>
  <c r="AJ441"/>
  <c r="AI442"/>
  <c r="AJ442"/>
  <c r="AI443"/>
  <c r="AJ443"/>
  <c r="AI444"/>
  <c r="AJ444"/>
  <c r="AI445"/>
  <c r="AJ445"/>
  <c r="AI446"/>
  <c r="AJ446"/>
  <c r="AI447"/>
  <c r="AJ447"/>
  <c r="AI448"/>
  <c r="AJ448"/>
  <c r="AI449"/>
  <c r="AJ449"/>
  <c r="AI450"/>
  <c r="AJ450"/>
  <c r="AI451"/>
  <c r="AJ451"/>
  <c r="AI452"/>
  <c r="AJ452"/>
  <c r="AI453"/>
  <c r="AJ453"/>
  <c r="AI454"/>
  <c r="AJ454"/>
  <c r="AI455"/>
  <c r="AJ455"/>
  <c r="AI456"/>
  <c r="AJ456"/>
  <c r="AI457"/>
  <c r="AJ457"/>
  <c r="AI458"/>
  <c r="AJ458"/>
  <c r="AI459"/>
  <c r="AJ459"/>
  <c r="AI460"/>
  <c r="AJ460"/>
  <c r="AI461"/>
  <c r="AJ461"/>
  <c r="AI462"/>
  <c r="AJ462"/>
  <c r="AI463"/>
  <c r="AJ463"/>
  <c r="AI464"/>
  <c r="AJ464"/>
  <c r="AI465"/>
  <c r="AJ465"/>
  <c r="AI466"/>
  <c r="AJ466"/>
  <c r="AI467"/>
  <c r="AJ467"/>
  <c r="AI468"/>
  <c r="AJ468"/>
  <c r="AI469"/>
  <c r="AJ469"/>
  <c r="AI470"/>
  <c r="AJ470"/>
  <c r="AI471"/>
  <c r="AJ471"/>
  <c r="AI472"/>
  <c r="AJ472"/>
  <c r="AI473"/>
  <c r="AJ473"/>
  <c r="AI474"/>
  <c r="AJ474"/>
  <c r="AI475"/>
  <c r="AJ475"/>
  <c r="AI476"/>
  <c r="AJ476"/>
  <c r="AI477"/>
  <c r="AJ477"/>
  <c r="AI478"/>
  <c r="AJ478"/>
  <c r="AI479"/>
  <c r="AJ479"/>
  <c r="AI480"/>
  <c r="AJ480"/>
  <c r="AI481"/>
  <c r="AJ481"/>
  <c r="AI482"/>
  <c r="AJ482"/>
  <c r="AI483"/>
  <c r="AJ483"/>
  <c r="AI484"/>
  <c r="AJ484"/>
  <c r="AI485"/>
  <c r="AJ485"/>
  <c r="AI486"/>
  <c r="AJ486"/>
  <c r="AI487"/>
  <c r="AJ487"/>
  <c r="AI488"/>
  <c r="AJ488"/>
  <c r="AI489"/>
  <c r="AJ489"/>
  <c r="AI490"/>
  <c r="AJ490"/>
  <c r="AI491"/>
  <c r="AJ491"/>
  <c r="AI492"/>
  <c r="AJ492"/>
  <c r="AI493"/>
  <c r="AJ493"/>
  <c r="AI494"/>
  <c r="AJ494"/>
  <c r="AI495"/>
  <c r="AJ495"/>
  <c r="AI496"/>
  <c r="AJ496"/>
  <c r="AI497"/>
  <c r="AJ497"/>
  <c r="AI498"/>
  <c r="AJ498"/>
  <c r="AI499"/>
  <c r="AJ499"/>
  <c r="AI500"/>
  <c r="AJ500"/>
  <c r="AI501"/>
  <c r="AJ501"/>
  <c r="AI502"/>
  <c r="AJ502"/>
  <c r="AI503"/>
  <c r="AJ503"/>
  <c r="AI504"/>
  <c r="AJ504"/>
  <c r="AI505"/>
  <c r="AJ505"/>
  <c r="AI506"/>
  <c r="AJ506"/>
  <c r="AI507"/>
  <c r="AJ507"/>
  <c r="AI508"/>
  <c r="AJ508"/>
  <c r="AI509"/>
  <c r="AJ509"/>
  <c r="AI510"/>
  <c r="AJ510"/>
  <c r="AI511"/>
  <c r="AJ511"/>
  <c r="AI512"/>
  <c r="AJ512"/>
  <c r="AI513"/>
  <c r="AJ513"/>
  <c r="AI514"/>
  <c r="AJ514"/>
  <c r="AI515"/>
  <c r="AJ515"/>
  <c r="AI516"/>
  <c r="AJ516"/>
  <c r="AI517"/>
  <c r="AJ517"/>
  <c r="AI518"/>
  <c r="AJ518"/>
  <c r="AI519"/>
  <c r="AJ519"/>
  <c r="AI520"/>
  <c r="AJ520"/>
  <c r="AI521"/>
  <c r="AJ521"/>
  <c r="AI522"/>
  <c r="AJ522"/>
  <c r="AI523"/>
  <c r="AJ523"/>
  <c r="AI524"/>
  <c r="AJ524"/>
  <c r="AI525"/>
  <c r="AJ525"/>
  <c r="AI526"/>
  <c r="AJ526"/>
  <c r="AI527"/>
  <c r="AJ527"/>
  <c r="AF3"/>
  <c r="AG3"/>
  <c r="AF4"/>
  <c r="AG4"/>
  <c r="AF5"/>
  <c r="AG5"/>
  <c r="AF6"/>
  <c r="AG6"/>
  <c r="AF7"/>
  <c r="AG7"/>
  <c r="AF8"/>
  <c r="AG8"/>
  <c r="AF9"/>
  <c r="AG9"/>
  <c r="AF10"/>
  <c r="AG10"/>
  <c r="AF11"/>
  <c r="AG11"/>
  <c r="AF12"/>
  <c r="AG12"/>
  <c r="AF13"/>
  <c r="AG13"/>
  <c r="AF14"/>
  <c r="AG14"/>
  <c r="AF15"/>
  <c r="AG15"/>
  <c r="AF16"/>
  <c r="AG16"/>
  <c r="AF17"/>
  <c r="AG17"/>
  <c r="AF18"/>
  <c r="AG18"/>
  <c r="AF19"/>
  <c r="AG19"/>
  <c r="AF20"/>
  <c r="AG20"/>
  <c r="AF21"/>
  <c r="AG21"/>
  <c r="AF22"/>
  <c r="AG22"/>
  <c r="AF23"/>
  <c r="AG23"/>
  <c r="AF24"/>
  <c r="AG24"/>
  <c r="AF25"/>
  <c r="AG25"/>
  <c r="AF26"/>
  <c r="AG26"/>
  <c r="AF27"/>
  <c r="AG27"/>
  <c r="AF28"/>
  <c r="AG28"/>
  <c r="AF29"/>
  <c r="AG29"/>
  <c r="AF30"/>
  <c r="AG30"/>
  <c r="AF31"/>
  <c r="AG31"/>
  <c r="AF32"/>
  <c r="AG32"/>
  <c r="AF33"/>
  <c r="AG33"/>
  <c r="AF34"/>
  <c r="AG34"/>
  <c r="AF35"/>
  <c r="AG35"/>
  <c r="AF36"/>
  <c r="AG36"/>
  <c r="AF37"/>
  <c r="AG37"/>
  <c r="AF38"/>
  <c r="AG38"/>
  <c r="AF39"/>
  <c r="AG39"/>
  <c r="AF40"/>
  <c r="AG40"/>
  <c r="AF41"/>
  <c r="AG41"/>
  <c r="AF42"/>
  <c r="AG42"/>
  <c r="AF43"/>
  <c r="AG43"/>
  <c r="AF44"/>
  <c r="AG44"/>
  <c r="AF45"/>
  <c r="AG45"/>
  <c r="AF46"/>
  <c r="AG46"/>
  <c r="AF47"/>
  <c r="AG47"/>
  <c r="AF48"/>
  <c r="AG48"/>
  <c r="AF49"/>
  <c r="AG49"/>
  <c r="AF50"/>
  <c r="AG50"/>
  <c r="AF51"/>
  <c r="AG51"/>
  <c r="AF52"/>
  <c r="AG52"/>
  <c r="AF53"/>
  <c r="AG53"/>
  <c r="AF54"/>
  <c r="AG54"/>
  <c r="AF55"/>
  <c r="AG55"/>
  <c r="AF56"/>
  <c r="AG56"/>
  <c r="AF57"/>
  <c r="AG57"/>
  <c r="AF58"/>
  <c r="AG58"/>
  <c r="AF59"/>
  <c r="AG59"/>
  <c r="AF60"/>
  <c r="AG60"/>
  <c r="AF61"/>
  <c r="AG61"/>
  <c r="AF62"/>
  <c r="AG62"/>
  <c r="AF63"/>
  <c r="AG63"/>
  <c r="AF64"/>
  <c r="AG64"/>
  <c r="AF65"/>
  <c r="AG65"/>
  <c r="AF66"/>
  <c r="AG66"/>
  <c r="AF67"/>
  <c r="AG67"/>
  <c r="AF68"/>
  <c r="AG68"/>
  <c r="AF69"/>
  <c r="AG69"/>
  <c r="AF70"/>
  <c r="AG70"/>
  <c r="AF71"/>
  <c r="AG71"/>
  <c r="AF72"/>
  <c r="AG72"/>
  <c r="AF73"/>
  <c r="AG73"/>
  <c r="AF74"/>
  <c r="AG74"/>
  <c r="AF75"/>
  <c r="AG75"/>
  <c r="AF76"/>
  <c r="AG76"/>
  <c r="AF77"/>
  <c r="AG77"/>
  <c r="AF78"/>
  <c r="AG78"/>
  <c r="AF79"/>
  <c r="AG79"/>
  <c r="AF80"/>
  <c r="AG80"/>
  <c r="AF81"/>
  <c r="AG81"/>
  <c r="AF82"/>
  <c r="AG82"/>
  <c r="AF83"/>
  <c r="AG83"/>
  <c r="AF84"/>
  <c r="AG84"/>
  <c r="AF85"/>
  <c r="AG85"/>
  <c r="AF86"/>
  <c r="AG86"/>
  <c r="AF87"/>
  <c r="AG87"/>
  <c r="AF88"/>
  <c r="AG88"/>
  <c r="AF89"/>
  <c r="AG89"/>
  <c r="AF90"/>
  <c r="AG90"/>
  <c r="AF91"/>
  <c r="AG91"/>
  <c r="AF92"/>
  <c r="AG92"/>
  <c r="AF93"/>
  <c r="AG93"/>
  <c r="AF94"/>
  <c r="AG94"/>
  <c r="AF95"/>
  <c r="AG95"/>
  <c r="AF96"/>
  <c r="AG96"/>
  <c r="AF97"/>
  <c r="AG97"/>
  <c r="AF98"/>
  <c r="AG98"/>
  <c r="AF99"/>
  <c r="AG99"/>
  <c r="AF100"/>
  <c r="AG100"/>
  <c r="AF101"/>
  <c r="AG101"/>
  <c r="AF102"/>
  <c r="AG102"/>
  <c r="AF103"/>
  <c r="AG103"/>
  <c r="AF104"/>
  <c r="AG104"/>
  <c r="AF105"/>
  <c r="AG105"/>
  <c r="AF106"/>
  <c r="AG106"/>
  <c r="AF107"/>
  <c r="AG107"/>
  <c r="AF108"/>
  <c r="AG108"/>
  <c r="AF109"/>
  <c r="AG109"/>
  <c r="AF110"/>
  <c r="AG110"/>
  <c r="AF111"/>
  <c r="AG111"/>
  <c r="AF112"/>
  <c r="AG112"/>
  <c r="AF113"/>
  <c r="AG113"/>
  <c r="AF114"/>
  <c r="AG114"/>
  <c r="AF115"/>
  <c r="AG115"/>
  <c r="AF116"/>
  <c r="AG116"/>
  <c r="AF117"/>
  <c r="AG117"/>
  <c r="AF118"/>
  <c r="AG118"/>
  <c r="AF119"/>
  <c r="AG119"/>
  <c r="AF120"/>
  <c r="AG120"/>
  <c r="AF121"/>
  <c r="AG121"/>
  <c r="AF122"/>
  <c r="AG122"/>
  <c r="AF123"/>
  <c r="AG123"/>
  <c r="AF124"/>
  <c r="AG124"/>
  <c r="AF125"/>
  <c r="AG125"/>
  <c r="AF126"/>
  <c r="AG126"/>
  <c r="AF127"/>
  <c r="AG127"/>
  <c r="AF128"/>
  <c r="AG128"/>
  <c r="AF129"/>
  <c r="AG129"/>
  <c r="AF130"/>
  <c r="AG130"/>
  <c r="AF131"/>
  <c r="AG131"/>
  <c r="AF132"/>
  <c r="AG132"/>
  <c r="AF133"/>
  <c r="AG133"/>
  <c r="AF134"/>
  <c r="AG134"/>
  <c r="AF135"/>
  <c r="AG135"/>
  <c r="AF136"/>
  <c r="AG136"/>
  <c r="AF137"/>
  <c r="AG137"/>
  <c r="AF138"/>
  <c r="AG138"/>
  <c r="AF139"/>
  <c r="AG139"/>
  <c r="AF140"/>
  <c r="AG140"/>
  <c r="AF141"/>
  <c r="AG141"/>
  <c r="AF142"/>
  <c r="AG142"/>
  <c r="AF143"/>
  <c r="AG143"/>
  <c r="AF144"/>
  <c r="AG144"/>
  <c r="AF145"/>
  <c r="AG145"/>
  <c r="AF146"/>
  <c r="AG146"/>
  <c r="AF147"/>
  <c r="AG147"/>
  <c r="AF148"/>
  <c r="AG148"/>
  <c r="AF149"/>
  <c r="AG149"/>
  <c r="AF150"/>
  <c r="AG150"/>
  <c r="AF151"/>
  <c r="AG151"/>
  <c r="AF152"/>
  <c r="AG152"/>
  <c r="AF153"/>
  <c r="AG153"/>
  <c r="AF154"/>
  <c r="AG154"/>
  <c r="AF155"/>
  <c r="AG155"/>
  <c r="AF156"/>
  <c r="AG156"/>
  <c r="AF157"/>
  <c r="AG157"/>
  <c r="AF158"/>
  <c r="AG158"/>
  <c r="AF159"/>
  <c r="AG159"/>
  <c r="AF160"/>
  <c r="AG160"/>
  <c r="AF161"/>
  <c r="AG161"/>
  <c r="AF162"/>
  <c r="AG162"/>
  <c r="AF163"/>
  <c r="AG163"/>
  <c r="AF164"/>
  <c r="AG164"/>
  <c r="AF165"/>
  <c r="AG165"/>
  <c r="AF166"/>
  <c r="AG166"/>
  <c r="AF167"/>
  <c r="AG167"/>
  <c r="AF168"/>
  <c r="AG168"/>
  <c r="AF169"/>
  <c r="AG169"/>
  <c r="AF170"/>
  <c r="AG170"/>
  <c r="AF171"/>
  <c r="AG171"/>
  <c r="AF172"/>
  <c r="AG172"/>
  <c r="AF173"/>
  <c r="AG173"/>
  <c r="AF174"/>
  <c r="AG174"/>
  <c r="AF175"/>
  <c r="AG175"/>
  <c r="AF176"/>
  <c r="AG176"/>
  <c r="AF177"/>
  <c r="AG177"/>
  <c r="AF178"/>
  <c r="AG178"/>
  <c r="AF179"/>
  <c r="AG179"/>
  <c r="AF180"/>
  <c r="AG180"/>
  <c r="AF181"/>
  <c r="AG181"/>
  <c r="AF182"/>
  <c r="AG182"/>
  <c r="AF183"/>
  <c r="AG183"/>
  <c r="AF184"/>
  <c r="AG184"/>
  <c r="AF185"/>
  <c r="AG185"/>
  <c r="AF186"/>
  <c r="AG186"/>
  <c r="AF187"/>
  <c r="AG187"/>
  <c r="AF188"/>
  <c r="AG188"/>
  <c r="AF189"/>
  <c r="AG189"/>
  <c r="AF190"/>
  <c r="AG190"/>
  <c r="AF191"/>
  <c r="AG191"/>
  <c r="AF192"/>
  <c r="AG192"/>
  <c r="AF193"/>
  <c r="AG193"/>
  <c r="AF194"/>
  <c r="AG194"/>
  <c r="AF195"/>
  <c r="AG195"/>
  <c r="AF196"/>
  <c r="AG196"/>
  <c r="AF197"/>
  <c r="AG197"/>
  <c r="AF198"/>
  <c r="AG198"/>
  <c r="AF199"/>
  <c r="AG199"/>
  <c r="AF200"/>
  <c r="AG200"/>
  <c r="AF201"/>
  <c r="AG201"/>
  <c r="AF202"/>
  <c r="AG202"/>
  <c r="AF203"/>
  <c r="AG203"/>
  <c r="AF204"/>
  <c r="AG204"/>
  <c r="AF205"/>
  <c r="AG205"/>
  <c r="AF206"/>
  <c r="AG206"/>
  <c r="AF207"/>
  <c r="AG207"/>
  <c r="AF208"/>
  <c r="AG208"/>
  <c r="AF209"/>
  <c r="AG209"/>
  <c r="AF210"/>
  <c r="AG210"/>
  <c r="AF211"/>
  <c r="AG211"/>
  <c r="AF212"/>
  <c r="AG212"/>
  <c r="AF213"/>
  <c r="AG213"/>
  <c r="AF214"/>
  <c r="AG214"/>
  <c r="AF215"/>
  <c r="AG215"/>
  <c r="AF216"/>
  <c r="AG216"/>
  <c r="AF217"/>
  <c r="AG217"/>
  <c r="AF218"/>
  <c r="AG218"/>
  <c r="AF219"/>
  <c r="AG219"/>
  <c r="AF220"/>
  <c r="AG220"/>
  <c r="AF221"/>
  <c r="AG221"/>
  <c r="AF222"/>
  <c r="AG222"/>
  <c r="AF223"/>
  <c r="AG223"/>
  <c r="AF224"/>
  <c r="AG224"/>
  <c r="AF225"/>
  <c r="AG225"/>
  <c r="AF226"/>
  <c r="AG226"/>
  <c r="AF227"/>
  <c r="AG227"/>
  <c r="AF228"/>
  <c r="AG228"/>
  <c r="AF229"/>
  <c r="AG229"/>
  <c r="AF230"/>
  <c r="AG230"/>
  <c r="AF231"/>
  <c r="AG231"/>
  <c r="AF232"/>
  <c r="AG232"/>
  <c r="AF233"/>
  <c r="AG233"/>
  <c r="AF234"/>
  <c r="AG234"/>
  <c r="AF235"/>
  <c r="AG235"/>
  <c r="AF236"/>
  <c r="AG236"/>
  <c r="AF237"/>
  <c r="AG237"/>
  <c r="AF238"/>
  <c r="AG238"/>
  <c r="AF239"/>
  <c r="AG239"/>
  <c r="AF240"/>
  <c r="AG240"/>
  <c r="AF241"/>
  <c r="AG241"/>
  <c r="AF242"/>
  <c r="AG242"/>
  <c r="AF243"/>
  <c r="AG243"/>
  <c r="AF244"/>
  <c r="AG244"/>
  <c r="AF245"/>
  <c r="AG245"/>
  <c r="AF246"/>
  <c r="AG246"/>
  <c r="AF247"/>
  <c r="AG247"/>
  <c r="AF248"/>
  <c r="AG248"/>
  <c r="AF249"/>
  <c r="AG249"/>
  <c r="AF250"/>
  <c r="AG250"/>
  <c r="AF251"/>
  <c r="AG251"/>
  <c r="AF252"/>
  <c r="AG252"/>
  <c r="AF253"/>
  <c r="AG253"/>
  <c r="AF254"/>
  <c r="AG254"/>
  <c r="AF255"/>
  <c r="AG255"/>
  <c r="AF256"/>
  <c r="AG256"/>
  <c r="AF257"/>
  <c r="AG257"/>
  <c r="AF258"/>
  <c r="AG258"/>
  <c r="AF259"/>
  <c r="AG259"/>
  <c r="AF260"/>
  <c r="AG260"/>
  <c r="AF261"/>
  <c r="AG261"/>
  <c r="AF262"/>
  <c r="AG262"/>
  <c r="AF263"/>
  <c r="AG263"/>
  <c r="AF264"/>
  <c r="AG264"/>
  <c r="AF265"/>
  <c r="AG265"/>
  <c r="AF266"/>
  <c r="AG266"/>
  <c r="AF267"/>
  <c r="AG267"/>
  <c r="AF268"/>
  <c r="AG268"/>
  <c r="AF269"/>
  <c r="AG269"/>
  <c r="AF270"/>
  <c r="AG270"/>
  <c r="AF271"/>
  <c r="AG271"/>
  <c r="AF272"/>
  <c r="AG272"/>
  <c r="AF273"/>
  <c r="AG273"/>
  <c r="AF274"/>
  <c r="AG274"/>
  <c r="AF275"/>
  <c r="AG275"/>
  <c r="AF276"/>
  <c r="AG276"/>
  <c r="AF277"/>
  <c r="AG277"/>
  <c r="AF278"/>
  <c r="AG278"/>
  <c r="AF279"/>
  <c r="AG279"/>
  <c r="AF280"/>
  <c r="AG280"/>
  <c r="AF281"/>
  <c r="AG281"/>
  <c r="AF282"/>
  <c r="AG282"/>
  <c r="AF283"/>
  <c r="AG283"/>
  <c r="AF284"/>
  <c r="AG284"/>
  <c r="AF285"/>
  <c r="AG285"/>
  <c r="AF286"/>
  <c r="AG286"/>
  <c r="AF287"/>
  <c r="AG287"/>
  <c r="AF288"/>
  <c r="AG288"/>
  <c r="AF289"/>
  <c r="AG289"/>
  <c r="AF290"/>
  <c r="AG290"/>
  <c r="AF291"/>
  <c r="AG291"/>
  <c r="AF292"/>
  <c r="AG292"/>
  <c r="AF293"/>
  <c r="AG293"/>
  <c r="AF294"/>
  <c r="AG294"/>
  <c r="AF295"/>
  <c r="AG295"/>
  <c r="AF296"/>
  <c r="AG296"/>
  <c r="AF297"/>
  <c r="AG297"/>
  <c r="AF298"/>
  <c r="AG298"/>
  <c r="AF299"/>
  <c r="AG299"/>
  <c r="AF300"/>
  <c r="AG300"/>
  <c r="AF301"/>
  <c r="AG301"/>
  <c r="AF302"/>
  <c r="AG302"/>
  <c r="AF303"/>
  <c r="AG303"/>
  <c r="AF304"/>
  <c r="AG304"/>
  <c r="AF305"/>
  <c r="AG305"/>
  <c r="AF306"/>
  <c r="AG306"/>
  <c r="AF307"/>
  <c r="AG307"/>
  <c r="AF308"/>
  <c r="AG308"/>
  <c r="AF309"/>
  <c r="AG309"/>
  <c r="AF310"/>
  <c r="AG310"/>
  <c r="AF311"/>
  <c r="AG311"/>
  <c r="AF312"/>
  <c r="AG312"/>
  <c r="AF313"/>
  <c r="AG313"/>
  <c r="AF314"/>
  <c r="AG314"/>
  <c r="AF315"/>
  <c r="AG315"/>
  <c r="AF316"/>
  <c r="AG316"/>
  <c r="AF317"/>
  <c r="AG317"/>
  <c r="AF318"/>
  <c r="AG318"/>
  <c r="AF319"/>
  <c r="AG319"/>
  <c r="AF320"/>
  <c r="AG320"/>
  <c r="AF321"/>
  <c r="AG321"/>
  <c r="AF322"/>
  <c r="AG322"/>
  <c r="AF323"/>
  <c r="AG323"/>
  <c r="AF324"/>
  <c r="AG324"/>
  <c r="AF325"/>
  <c r="AG325"/>
  <c r="AF326"/>
  <c r="AG326"/>
  <c r="AF327"/>
  <c r="AG327"/>
  <c r="AF328"/>
  <c r="AG328"/>
  <c r="AF329"/>
  <c r="AG329"/>
  <c r="AF330"/>
  <c r="AG330"/>
  <c r="AF331"/>
  <c r="AG331"/>
  <c r="AF332"/>
  <c r="AG332"/>
  <c r="AF333"/>
  <c r="AG333"/>
  <c r="AF334"/>
  <c r="AG334"/>
  <c r="AF335"/>
  <c r="AG335"/>
  <c r="AF336"/>
  <c r="AG336"/>
  <c r="AF337"/>
  <c r="AG337"/>
  <c r="AF338"/>
  <c r="AG338"/>
  <c r="AF339"/>
  <c r="AG339"/>
  <c r="AF340"/>
  <c r="AG340"/>
  <c r="AF341"/>
  <c r="AG341"/>
  <c r="AF342"/>
  <c r="AG342"/>
  <c r="AF343"/>
  <c r="AG343"/>
  <c r="AF344"/>
  <c r="AG344"/>
  <c r="AF345"/>
  <c r="AG345"/>
  <c r="AF346"/>
  <c r="AG346"/>
  <c r="AF347"/>
  <c r="AG347"/>
  <c r="AF348"/>
  <c r="AG348"/>
  <c r="AF349"/>
  <c r="AG349"/>
  <c r="AF350"/>
  <c r="AG350"/>
  <c r="AF351"/>
  <c r="AG351"/>
  <c r="AF352"/>
  <c r="AG352"/>
  <c r="AF353"/>
  <c r="AG353"/>
  <c r="AF354"/>
  <c r="AG354"/>
  <c r="AF355"/>
  <c r="AG355"/>
  <c r="AF356"/>
  <c r="AG356"/>
  <c r="AF357"/>
  <c r="AG357"/>
  <c r="AF358"/>
  <c r="AG358"/>
  <c r="AF359"/>
  <c r="AG359"/>
  <c r="AF360"/>
  <c r="AG360"/>
  <c r="AF361"/>
  <c r="AG361"/>
  <c r="AF362"/>
  <c r="AG362"/>
  <c r="AF363"/>
  <c r="AG363"/>
  <c r="AF364"/>
  <c r="AG364"/>
  <c r="AF365"/>
  <c r="AG365"/>
  <c r="AF366"/>
  <c r="AG366"/>
  <c r="AF367"/>
  <c r="AG367"/>
  <c r="AF368"/>
  <c r="AG368"/>
  <c r="AF369"/>
  <c r="AG369"/>
  <c r="AF370"/>
  <c r="AG370"/>
  <c r="AF371"/>
  <c r="AG371"/>
  <c r="AF372"/>
  <c r="AG372"/>
  <c r="AF373"/>
  <c r="AG373"/>
  <c r="AF374"/>
  <c r="AG374"/>
  <c r="AF375"/>
  <c r="AG375"/>
  <c r="AF376"/>
  <c r="AG376"/>
  <c r="AF377"/>
  <c r="AG377"/>
  <c r="AF378"/>
  <c r="AG378"/>
  <c r="AF379"/>
  <c r="AG379"/>
  <c r="AF380"/>
  <c r="AG380"/>
  <c r="AF381"/>
  <c r="AG381"/>
  <c r="AF382"/>
  <c r="AG382"/>
  <c r="AF383"/>
  <c r="AG383"/>
  <c r="AF384"/>
  <c r="AG384"/>
  <c r="AF385"/>
  <c r="AG385"/>
  <c r="AF386"/>
  <c r="AG386"/>
  <c r="AF387"/>
  <c r="AG387"/>
  <c r="AF388"/>
  <c r="AG388"/>
  <c r="AF389"/>
  <c r="AG389"/>
  <c r="AF390"/>
  <c r="AG390"/>
  <c r="AF391"/>
  <c r="AG391"/>
  <c r="AF392"/>
  <c r="AG392"/>
  <c r="AF393"/>
  <c r="AG393"/>
  <c r="AF394"/>
  <c r="AG394"/>
  <c r="AF395"/>
  <c r="AG395"/>
  <c r="AF396"/>
  <c r="AG396"/>
  <c r="AF397"/>
  <c r="AG397"/>
  <c r="AF398"/>
  <c r="AG398"/>
  <c r="AF399"/>
  <c r="AG399"/>
  <c r="AF400"/>
  <c r="AG400"/>
  <c r="AF401"/>
  <c r="AG401"/>
  <c r="AF402"/>
  <c r="AG402"/>
  <c r="AF403"/>
  <c r="AG403"/>
  <c r="AF404"/>
  <c r="AG404"/>
  <c r="AF405"/>
  <c r="AG405"/>
  <c r="AF406"/>
  <c r="AG406"/>
  <c r="AF407"/>
  <c r="AG407"/>
  <c r="AF408"/>
  <c r="AG408"/>
  <c r="AF409"/>
  <c r="AG409"/>
  <c r="AF410"/>
  <c r="AG410"/>
  <c r="AF411"/>
  <c r="AG411"/>
  <c r="AF412"/>
  <c r="AG412"/>
  <c r="AF413"/>
  <c r="AG413"/>
  <c r="AF414"/>
  <c r="AG414"/>
  <c r="AF415"/>
  <c r="AG415"/>
  <c r="AF416"/>
  <c r="AG416"/>
  <c r="AF417"/>
  <c r="AG417"/>
  <c r="AF418"/>
  <c r="AG418"/>
  <c r="AF419"/>
  <c r="AG419"/>
  <c r="AF420"/>
  <c r="AG420"/>
  <c r="AF421"/>
  <c r="AG421"/>
  <c r="AF422"/>
  <c r="AG422"/>
  <c r="AF423"/>
  <c r="AG423"/>
  <c r="AF424"/>
  <c r="AG424"/>
  <c r="AF425"/>
  <c r="AG425"/>
  <c r="AF426"/>
  <c r="AG426"/>
  <c r="AF427"/>
  <c r="AG427"/>
  <c r="AF428"/>
  <c r="AG428"/>
  <c r="AF429"/>
  <c r="AG429"/>
  <c r="AF430"/>
  <c r="AG430"/>
  <c r="AF431"/>
  <c r="AG431"/>
  <c r="AF432"/>
  <c r="AG432"/>
  <c r="AF433"/>
  <c r="AG433"/>
  <c r="AF434"/>
  <c r="AG434"/>
  <c r="AF435"/>
  <c r="AG435"/>
  <c r="AF436"/>
  <c r="AG436"/>
  <c r="AF437"/>
  <c r="AG437"/>
  <c r="AF438"/>
  <c r="AG438"/>
  <c r="AF439"/>
  <c r="AG439"/>
  <c r="AF440"/>
  <c r="AG440"/>
  <c r="AF441"/>
  <c r="AG441"/>
  <c r="AF442"/>
  <c r="AG442"/>
  <c r="AF443"/>
  <c r="AG443"/>
  <c r="AF444"/>
  <c r="AG444"/>
  <c r="AF445"/>
  <c r="AG445"/>
  <c r="AF446"/>
  <c r="AG446"/>
  <c r="AF447"/>
  <c r="AG447"/>
  <c r="AF448"/>
  <c r="AG448"/>
  <c r="AF449"/>
  <c r="AG449"/>
  <c r="AF450"/>
  <c r="AG450"/>
  <c r="AF451"/>
  <c r="AG451"/>
  <c r="AF452"/>
  <c r="AG452"/>
  <c r="AF453"/>
  <c r="AG453"/>
  <c r="AF454"/>
  <c r="AG454"/>
  <c r="AF455"/>
  <c r="AG455"/>
  <c r="AF456"/>
  <c r="AG456"/>
  <c r="AF457"/>
  <c r="AG457"/>
  <c r="AF458"/>
  <c r="AG458"/>
  <c r="AF459"/>
  <c r="AG459"/>
  <c r="AF460"/>
  <c r="AG460"/>
  <c r="AF461"/>
  <c r="AG461"/>
  <c r="AF462"/>
  <c r="AG462"/>
  <c r="AF463"/>
  <c r="AG463"/>
  <c r="AF464"/>
  <c r="AG464"/>
  <c r="AF465"/>
  <c r="AG465"/>
  <c r="AF466"/>
  <c r="AG466"/>
  <c r="AF467"/>
  <c r="AG467"/>
  <c r="AF468"/>
  <c r="AG468"/>
  <c r="AF469"/>
  <c r="AG469"/>
  <c r="AF470"/>
  <c r="AG470"/>
  <c r="AF471"/>
  <c r="AG471"/>
  <c r="AF472"/>
  <c r="AG472"/>
  <c r="AF473"/>
  <c r="AG473"/>
  <c r="AF474"/>
  <c r="AG474"/>
  <c r="AF475"/>
  <c r="AG475"/>
  <c r="AF476"/>
  <c r="AG476"/>
  <c r="AF477"/>
  <c r="AG477"/>
  <c r="AF478"/>
  <c r="AG478"/>
  <c r="AF479"/>
  <c r="AG479"/>
  <c r="AF480"/>
  <c r="AG480"/>
  <c r="AF481"/>
  <c r="AG481"/>
  <c r="AF482"/>
  <c r="AG482"/>
  <c r="AF483"/>
  <c r="AG483"/>
  <c r="AF484"/>
  <c r="AG484"/>
  <c r="AF485"/>
  <c r="AG485"/>
  <c r="AF486"/>
  <c r="AG486"/>
  <c r="AF487"/>
  <c r="AG487"/>
  <c r="AF488"/>
  <c r="AG488"/>
  <c r="AF489"/>
  <c r="AG489"/>
  <c r="AF490"/>
  <c r="AG490"/>
  <c r="AF491"/>
  <c r="AG491"/>
  <c r="AF492"/>
  <c r="AG492"/>
  <c r="AF493"/>
  <c r="AG493"/>
  <c r="AF494"/>
  <c r="AG494"/>
  <c r="AF495"/>
  <c r="AG495"/>
  <c r="AF496"/>
  <c r="AG496"/>
  <c r="AF497"/>
  <c r="AG497"/>
  <c r="AF498"/>
  <c r="AG498"/>
  <c r="AF499"/>
  <c r="AG499"/>
  <c r="AF500"/>
  <c r="AG500"/>
  <c r="AF501"/>
  <c r="AG501"/>
  <c r="AF502"/>
  <c r="AG502"/>
  <c r="AF503"/>
  <c r="AG503"/>
  <c r="AF504"/>
  <c r="AG504"/>
  <c r="AF505"/>
  <c r="AG505"/>
  <c r="AF506"/>
  <c r="AG506"/>
  <c r="AF507"/>
  <c r="AG507"/>
  <c r="AF508"/>
  <c r="AG508"/>
  <c r="AF509"/>
  <c r="AG509"/>
  <c r="AF510"/>
  <c r="AG510"/>
  <c r="AF511"/>
  <c r="AG511"/>
  <c r="AF512"/>
  <c r="AG512"/>
  <c r="AF513"/>
  <c r="AG513"/>
  <c r="AF514"/>
  <c r="AG514"/>
  <c r="AF515"/>
  <c r="AG515"/>
  <c r="AF516"/>
  <c r="AG516"/>
  <c r="AF517"/>
  <c r="AG517"/>
  <c r="AF518"/>
  <c r="AG518"/>
  <c r="AF519"/>
  <c r="AG519"/>
  <c r="AF520"/>
  <c r="AG520"/>
  <c r="AF521"/>
  <c r="AG521"/>
  <c r="AF522"/>
  <c r="AG522"/>
  <c r="AF523"/>
  <c r="AG523"/>
  <c r="AF524"/>
  <c r="AG524"/>
  <c r="AF525"/>
  <c r="AG525"/>
  <c r="AF526"/>
  <c r="AG526"/>
  <c r="AF527"/>
  <c r="AG527"/>
  <c r="AW404"/>
  <c r="AI2"/>
  <c r="AV2"/>
  <c r="AU2"/>
  <c r="AS2"/>
  <c r="AR2"/>
  <c r="AP2"/>
  <c r="AO2"/>
  <c r="AM2"/>
  <c r="AL2"/>
  <c r="AJ2"/>
  <c r="AG2"/>
  <c r="AF2"/>
  <c r="AC2"/>
  <c r="AL516" i="4" l="1"/>
  <c r="AL300"/>
  <c r="AL48"/>
</calcChain>
</file>

<file path=xl/sharedStrings.xml><?xml version="1.0" encoding="utf-8"?>
<sst xmlns="http://schemas.openxmlformats.org/spreadsheetml/2006/main" count="29916" uniqueCount="3637">
  <si>
    <t>Sl No</t>
  </si>
  <si>
    <t>Admission No</t>
  </si>
  <si>
    <t>Name</t>
  </si>
  <si>
    <t>Batch</t>
  </si>
  <si>
    <t>Applied For Semester</t>
  </si>
  <si>
    <t>Registration Type</t>
  </si>
  <si>
    <t>Gender</t>
  </si>
  <si>
    <t>Fee Paid</t>
  </si>
  <si>
    <t>Status</t>
  </si>
  <si>
    <t>Email</t>
  </si>
  <si>
    <t>Phone No</t>
  </si>
  <si>
    <t>Branch</t>
  </si>
  <si>
    <t>Date of Birth</t>
  </si>
  <si>
    <t>Address</t>
  </si>
  <si>
    <t>Pincode</t>
  </si>
  <si>
    <t>Religion</t>
  </si>
  <si>
    <t>Caste</t>
  </si>
  <si>
    <t>Father Name</t>
  </si>
  <si>
    <t>Mother Name</t>
  </si>
  <si>
    <t>Father Phone</t>
  </si>
  <si>
    <t>Mother Phone</t>
  </si>
  <si>
    <t>Distance</t>
  </si>
  <si>
    <t>Income Category</t>
  </si>
  <si>
    <t>Reservation Category</t>
  </si>
  <si>
    <t>Annual Income</t>
  </si>
  <si>
    <t>Admission Quota</t>
  </si>
  <si>
    <t>No. of Backlogs</t>
  </si>
  <si>
    <t>s1 sgpa</t>
  </si>
  <si>
    <t>s2 sgpa</t>
  </si>
  <si>
    <t>s3 sgpa</t>
  </si>
  <si>
    <t>s4 sgpa</t>
  </si>
  <si>
    <t>s5 sgpa</t>
  </si>
  <si>
    <t>s6 sgpa</t>
  </si>
  <si>
    <t>s7 sgpa</t>
  </si>
  <si>
    <t>22B556</t>
  </si>
  <si>
    <t xml:space="preserve">ASWIN BABU </t>
  </si>
  <si>
    <t>EE 2K22 A</t>
  </si>
  <si>
    <t>VIIth Semester</t>
  </si>
  <si>
    <t>New Registration</t>
  </si>
  <si>
    <t>Male</t>
  </si>
  <si>
    <t>No</t>
  </si>
  <si>
    <t>APPLIED</t>
  </si>
  <si>
    <t>aswinbabu071@gmail.com</t>
  </si>
  <si>
    <t>Electrical and Electronics Engineering</t>
  </si>
  <si>
    <t>18/08/2003</t>
  </si>
  <si>
    <t>MADAKKAL
PERMBAIKADU
NATTASSERY
Kottayam
686006</t>
  </si>
  <si>
    <t>Hindu</t>
  </si>
  <si>
    <t>VISWAKARMA</t>
  </si>
  <si>
    <t>BABU M K</t>
  </si>
  <si>
    <t>SHEEJAMOL K K</t>
  </si>
  <si>
    <t>APL</t>
  </si>
  <si>
    <t>Viswakarma and related communities(VK)</t>
  </si>
  <si>
    <t>Merit</t>
  </si>
  <si>
    <t>22B1045</t>
  </si>
  <si>
    <t xml:space="preserve">MOHAMED SAMEEL </t>
  </si>
  <si>
    <t>EE 2K22 B</t>
  </si>
  <si>
    <t>mohamedsameel052@gmail.com</t>
  </si>
  <si>
    <t>21/02/2003</t>
  </si>
  <si>
    <t>puthuveettil
tirurangadi
cherumukku
Malappuram
676306</t>
  </si>
  <si>
    <t>Islam</t>
  </si>
  <si>
    <t>OBC/Mappila</t>
  </si>
  <si>
    <t>ABOO PUTHUVEETTIL</t>
  </si>
  <si>
    <t>SALEENA PP</t>
  </si>
  <si>
    <t>Muslim (MU)</t>
  </si>
  <si>
    <t>VIth Semester</t>
  </si>
  <si>
    <t>22B545</t>
  </si>
  <si>
    <t>HRISHITTA ELIZABETH GEORGE</t>
  </si>
  <si>
    <t>AR 2K22</t>
  </si>
  <si>
    <t>Female</t>
  </si>
  <si>
    <t>hrishitta.george@gmail.com</t>
  </si>
  <si>
    <t>Architecture</t>
  </si>
  <si>
    <t>05/05/2004</t>
  </si>
  <si>
    <t>MAANIYARA HOUSE
ALFIA NAGAR
CUSAT P.O
Ernakulam
682022</t>
  </si>
  <si>
    <t>Christian</t>
  </si>
  <si>
    <t>GENERAL</t>
  </si>
  <si>
    <t>GEORGE MANIYARA VERGHESE</t>
  </si>
  <si>
    <t>MISHA GEORGE</t>
  </si>
  <si>
    <t>General</t>
  </si>
  <si>
    <t>24B489</t>
  </si>
  <si>
    <t>ANGEL ROSE PAUL</t>
  </si>
  <si>
    <t>EE 2K24 A</t>
  </si>
  <si>
    <t>IIIrd Semester</t>
  </si>
  <si>
    <t>angelpathikunnel@gmail.com</t>
  </si>
  <si>
    <t>03/12/2004</t>
  </si>
  <si>
    <t>Pathikunnel
Palakuly
Mananthavady
Wayanad
670645</t>
  </si>
  <si>
    <t>SYRIAN CATHOLIC</t>
  </si>
  <si>
    <t>Paul</t>
  </si>
  <si>
    <t>Mini</t>
  </si>
  <si>
    <t>24B548</t>
  </si>
  <si>
    <t>LAKSHMI PRABHAN</t>
  </si>
  <si>
    <t>EE 2K24 B</t>
  </si>
  <si>
    <t>Prabhanlakshmi270@gmail.com</t>
  </si>
  <si>
    <t>01/06/2005</t>
  </si>
  <si>
    <t>BINDU VILLASAM
KADALIMATTAM
ANICKADU WEST P O
Kottayam
686503</t>
  </si>
  <si>
    <t>Nair</t>
  </si>
  <si>
    <t>PRABHAKARAN P K</t>
  </si>
  <si>
    <t>SMITHA D NAIR</t>
  </si>
  <si>
    <t>24B576</t>
  </si>
  <si>
    <t>S SAMLEY KELTA</t>
  </si>
  <si>
    <t>AR 2K24</t>
  </si>
  <si>
    <t>sophiyakumar9@gmail.com</t>
  </si>
  <si>
    <t>26/04/2006</t>
  </si>
  <si>
    <t>KOZHIPARAMBIL H 
KUNGIRIPETTI
ANAKKARA PO
Idukki
685512</t>
  </si>
  <si>
    <t>NADAR</t>
  </si>
  <si>
    <t>D SELVA KUMAR</t>
  </si>
  <si>
    <t>SOPHIYA</t>
  </si>
  <si>
    <t>22B1042</t>
  </si>
  <si>
    <t>SENU K VARGHESE</t>
  </si>
  <si>
    <t>CS 2K22</t>
  </si>
  <si>
    <t>senukvarghese@gmail.com</t>
  </si>
  <si>
    <t>Computer Science and Engineering</t>
  </si>
  <si>
    <t>10/07/2003</t>
  </si>
  <si>
    <t>KUTTIPURAYIDATHIL
ERAVANKARA
KALLIMEL P.O.
Alappuzha
690509</t>
  </si>
  <si>
    <t>ORTHODOX</t>
  </si>
  <si>
    <t>ABRAHAM VARGHESE</t>
  </si>
  <si>
    <t>ALEYAMMA VARGHESE</t>
  </si>
  <si>
    <t>EWS</t>
  </si>
  <si>
    <t>24M217</t>
  </si>
  <si>
    <t>ANTONY JOHN BERCHMANS</t>
  </si>
  <si>
    <t>MTech-IEM 2K24</t>
  </si>
  <si>
    <t>IInd Semester</t>
  </si>
  <si>
    <t>antonyberchmansm8@gmail.com</t>
  </si>
  <si>
    <t>Industrial Engineering and Management</t>
  </si>
  <si>
    <t>11/07/2000</t>
  </si>
  <si>
    <t>Koilparambil House
Kuthirapanthy
Thiruvampady PO
Alappuzha
688002</t>
  </si>
  <si>
    <t>LATIN CATHOLIC</t>
  </si>
  <si>
    <t>John Berchmans</t>
  </si>
  <si>
    <t>Pushpamma</t>
  </si>
  <si>
    <t>Other Backward Christian</t>
  </si>
  <si>
    <t>Spot Admission</t>
  </si>
  <si>
    <t>22B691</t>
  </si>
  <si>
    <t>DHANUSH K</t>
  </si>
  <si>
    <t>dhanushdhanush9072@gmail.com</t>
  </si>
  <si>
    <t>28/02/2022</t>
  </si>
  <si>
    <t>Dhanush Nivas 
S.N Colony
Vadakkanthara
Palakkad
678012</t>
  </si>
  <si>
    <t>Hindu-Boyan</t>
  </si>
  <si>
    <t>KANNAN M</t>
  </si>
  <si>
    <t>DHANALAKSHMI S</t>
  </si>
  <si>
    <t>Other Backward Hindu (BH)</t>
  </si>
  <si>
    <t>23B130</t>
  </si>
  <si>
    <t>ARCHANA K P</t>
  </si>
  <si>
    <t>EE 2K23 A</t>
  </si>
  <si>
    <t>Vth Semester</t>
  </si>
  <si>
    <t>archanakpkp0@gmail.com</t>
  </si>
  <si>
    <t>19/07/2005</t>
  </si>
  <si>
    <t>LAKSHMI NIVAS
VALLIKKUNNU
PANTHEERANKAVE
Kozhikode
673019</t>
  </si>
  <si>
    <t>KAMMALA</t>
  </si>
  <si>
    <t>MURALEEDHARAN.V</t>
  </si>
  <si>
    <t>PRAVITHAKUMARI.P.T</t>
  </si>
  <si>
    <t>24M081</t>
  </si>
  <si>
    <t>ANSON ELDHOSE</t>
  </si>
  <si>
    <t>MTech-HSEM 2K24</t>
  </si>
  <si>
    <t>ansoneldhose7@gmail.com</t>
  </si>
  <si>
    <t>Health Safety and Environment Management</t>
  </si>
  <si>
    <t>14/07/1998</t>
  </si>
  <si>
    <t>VELLANJI HOUSE 
PERUMBAVOOR
IRINGOLE
Ernakulam
683548</t>
  </si>
  <si>
    <t>PENTACOST</t>
  </si>
  <si>
    <t>ELDHO</t>
  </si>
  <si>
    <t>ANNAMMA</t>
  </si>
  <si>
    <t>22B675</t>
  </si>
  <si>
    <t xml:space="preserve">MUHAMMED YOOSAF </t>
  </si>
  <si>
    <t>yoosufmhd999@gmail.com</t>
  </si>
  <si>
    <t>05/06/2002</t>
  </si>
  <si>
    <t>NAINUKUNNEL HOUSE
VALLATHAIPARA MUKKAM
ALLY P.O
Kozhikode
673602</t>
  </si>
  <si>
    <t>Muslim</t>
  </si>
  <si>
    <t>N F IBRAHIM</t>
  </si>
  <si>
    <t>NAZEEMA</t>
  </si>
  <si>
    <t>22B503</t>
  </si>
  <si>
    <t>AKSHAY S</t>
  </si>
  <si>
    <t>CH 2K22</t>
  </si>
  <si>
    <t>akshayskv2019@gmail.com</t>
  </si>
  <si>
    <t>Chemical Engineering</t>
  </si>
  <si>
    <t>30/07/2002</t>
  </si>
  <si>
    <t>PARUVAYKAL
PORUVATHAKKAD
PUTHIYANKAM
Palakkad
678545</t>
  </si>
  <si>
    <t>EZHAVA</t>
  </si>
  <si>
    <t>SURESHKUMAR. A</t>
  </si>
  <si>
    <t>KARTHIAYANI. P</t>
  </si>
  <si>
    <t>Ezhava</t>
  </si>
  <si>
    <t>22B710</t>
  </si>
  <si>
    <t>THAREEHUL FARIS</t>
  </si>
  <si>
    <t>PE 2K22</t>
  </si>
  <si>
    <t>Farisbc789@gmail.com</t>
  </si>
  <si>
    <t>Production Engineering</t>
  </si>
  <si>
    <t>28/10/2002</t>
  </si>
  <si>
    <t>Kalayath House
Karuthaparambu
Nellikaparambu
Kozhikode
673602</t>
  </si>
  <si>
    <t>Mappila</t>
  </si>
  <si>
    <t>Saleem Kalayath</t>
  </si>
  <si>
    <t>Hathikka EK</t>
  </si>
  <si>
    <t>24B579</t>
  </si>
  <si>
    <t xml:space="preserve">GOURI KRISHNA A S </t>
  </si>
  <si>
    <t>anishnair.la@gmail.com</t>
  </si>
  <si>
    <t>14/03/2006</t>
  </si>
  <si>
    <t>7D, TOWER B, PVS EMERALD
MANKAVU PANTHEERANKAVU ROAD
POKKUNNU P O
Kozhikode
673007</t>
  </si>
  <si>
    <t>ANISH C S</t>
  </si>
  <si>
    <t>SANGEETHA K G</t>
  </si>
  <si>
    <t>23B840</t>
  </si>
  <si>
    <t>ALTHAF KAREEM</t>
  </si>
  <si>
    <t>althafkareem707@gmail.com</t>
  </si>
  <si>
    <t>21/11/2004</t>
  </si>
  <si>
    <t>Palliparambil (H)
Illikad
Kattoor
Thrissur
680702</t>
  </si>
  <si>
    <t>Kareem P A</t>
  </si>
  <si>
    <t>Nadeera P K</t>
  </si>
  <si>
    <t>23L672</t>
  </si>
  <si>
    <t>SANOOP S</t>
  </si>
  <si>
    <t>1.sanoopsivanandan@gmail.com</t>
  </si>
  <si>
    <t>18/05/2002</t>
  </si>
  <si>
    <t>VEERANGATHU HOUSE, KOLEPPADAM, POTHUNDY PO,678508,PALAKKAD
KOLEPPADAM
Pothundy
Palakkad
678508</t>
  </si>
  <si>
    <t>VADUKAN</t>
  </si>
  <si>
    <t>Sivanandan t</t>
  </si>
  <si>
    <t>Usha rani uk</t>
  </si>
  <si>
    <t>LET Admission</t>
  </si>
  <si>
    <t>22B080</t>
  </si>
  <si>
    <t>ZEBA CK</t>
  </si>
  <si>
    <t>EC 2K22</t>
  </si>
  <si>
    <t>ckzeba@gmail.com</t>
  </si>
  <si>
    <t>Electronics and Communication Engineering</t>
  </si>
  <si>
    <t>25/01/2003</t>
  </si>
  <si>
    <t>SOUMYAM
VALLIKKUNNU
PANTHEERANKAVU
Kozhikode
673019</t>
  </si>
  <si>
    <t>ABOO SADICK CK</t>
  </si>
  <si>
    <t>RESNA K</t>
  </si>
  <si>
    <t>24B309</t>
  </si>
  <si>
    <t>MOHAMMED SINAN M</t>
  </si>
  <si>
    <t>PE 2K24</t>
  </si>
  <si>
    <t>mohsinan012@gmail.com</t>
  </si>
  <si>
    <t>25/10/2004</t>
  </si>
  <si>
    <t>MANOLAN HOUSE
ENANTHY , NALLAMTHANNI
NALLAMTHANNI
Malappuram
679330</t>
  </si>
  <si>
    <t>ASHRAF M</t>
  </si>
  <si>
    <t>SABNA P</t>
  </si>
  <si>
    <t>24B170</t>
  </si>
  <si>
    <t>LIYA T</t>
  </si>
  <si>
    <t>CB 2K24</t>
  </si>
  <si>
    <t>thottiyilliya@gmail.com</t>
  </si>
  <si>
    <t xml:space="preserve">Cyber Physical Systems </t>
  </si>
  <si>
    <t>09/11/2006</t>
  </si>
  <si>
    <t>Thottiyil house
South annara
Tirur
Malappuram
676101</t>
  </si>
  <si>
    <t>Rajesh T</t>
  </si>
  <si>
    <t>Swapna K</t>
  </si>
  <si>
    <t>24B260</t>
  </si>
  <si>
    <t xml:space="preserve">MOHAMMED ASLAM A </t>
  </si>
  <si>
    <t>EC 2K24 A</t>
  </si>
  <si>
    <t>mohammedaslam.a2004@gmail.com</t>
  </si>
  <si>
    <t>18/12/2004</t>
  </si>
  <si>
    <t>Arikkuzhiyan 
Pattikkad 
Pattikkad 
Malappuram
679325</t>
  </si>
  <si>
    <t xml:space="preserve">A Mustafa </t>
  </si>
  <si>
    <t>Saleena p</t>
  </si>
  <si>
    <t>24M078</t>
  </si>
  <si>
    <t>ANJALI N</t>
  </si>
  <si>
    <t>MTech-ECE 2K24</t>
  </si>
  <si>
    <t>anjalimanikandann@gmail.com</t>
  </si>
  <si>
    <t>Communication Engg and Signal Processing</t>
  </si>
  <si>
    <t>25/02/2001</t>
  </si>
  <si>
    <t>Anjanam
Vidhya Nagar, Kohinoor
Thenhipalam
Malappuram
673636</t>
  </si>
  <si>
    <t>THIYYA</t>
  </si>
  <si>
    <t>MANIKANDAN N</t>
  </si>
  <si>
    <t>SUSHINA T</t>
  </si>
  <si>
    <t>Direct Admission</t>
  </si>
  <si>
    <t>22B844</t>
  </si>
  <si>
    <t xml:space="preserve">JASIM A </t>
  </si>
  <si>
    <t>jazim355@gmail.com</t>
  </si>
  <si>
    <t>16/04/2003</t>
  </si>
  <si>
    <t>2/1464
KALMANDAPAM
KUNNATHURMEDU
Palakkad
678013</t>
  </si>
  <si>
    <t>AKBAR T</t>
  </si>
  <si>
    <t>NILAFER BHANU K</t>
  </si>
  <si>
    <t>23B608</t>
  </si>
  <si>
    <t xml:space="preserve">M S AFSAL </t>
  </si>
  <si>
    <t>AR 2K23</t>
  </si>
  <si>
    <t>fazilsaleempachu25@gmail.com</t>
  </si>
  <si>
    <t>31/07/2004</t>
  </si>
  <si>
    <t>MADATHIPARAMBIL HOUSE
BRAHMAKULAM
BRAHMAKULAM P O
Thrissur
680104</t>
  </si>
  <si>
    <t>SALIM M K</t>
  </si>
  <si>
    <t>FATHIMA SALIM</t>
  </si>
  <si>
    <t>BPL</t>
  </si>
  <si>
    <t>24B737</t>
  </si>
  <si>
    <t>HIBA  FATHIMA C S</t>
  </si>
  <si>
    <t>CE 2K24 B</t>
  </si>
  <si>
    <t>hibacs90@gmail.com</t>
  </si>
  <si>
    <t>Civil Engineering</t>
  </si>
  <si>
    <t>06/06/2005</t>
  </si>
  <si>
    <t>CHOLAKUNNEL 
VARADIMOOLA
VEMOM PO
Wayanad
670645</t>
  </si>
  <si>
    <t>MUSLIM</t>
  </si>
  <si>
    <t>SARFUDEEN CK</t>
  </si>
  <si>
    <t>LUBNA KE</t>
  </si>
  <si>
    <t>24B884</t>
  </si>
  <si>
    <t>GOURI  HARILAL E</t>
  </si>
  <si>
    <t>gouriharilale@gmail.com</t>
  </si>
  <si>
    <t>11/02/2006</t>
  </si>
  <si>
    <t>ERAMPURAKKAL
KOOLIMUTTAM
KOOLIMUTTAM
Thrissur
680691</t>
  </si>
  <si>
    <t>ARAYA</t>
  </si>
  <si>
    <t>HARILAL E B</t>
  </si>
  <si>
    <t>REGINI A S</t>
  </si>
  <si>
    <t>Dheevara and related communities (DV)</t>
  </si>
  <si>
    <t>24B894</t>
  </si>
  <si>
    <t xml:space="preserve">PARVATHY  PRAKASH </t>
  </si>
  <si>
    <t>Parupp0987@gmail.com</t>
  </si>
  <si>
    <t>20/01/2005</t>
  </si>
  <si>
    <t>CHERUVALLILL HOUSE
PUTHUPALLY 
PUTHUPALLY 
Alappuzha
690527</t>
  </si>
  <si>
    <t>PRAKASH KUMAR B</t>
  </si>
  <si>
    <t>SINDHU</t>
  </si>
  <si>
    <t>23B471</t>
  </si>
  <si>
    <t xml:space="preserve">AISWARYA V S </t>
  </si>
  <si>
    <t>CE 2K23 A</t>
  </si>
  <si>
    <t>IVth Semester</t>
  </si>
  <si>
    <t>aiswaryavs2010@gmail.com</t>
  </si>
  <si>
    <t>12/08/2005</t>
  </si>
  <si>
    <t>VATTAPARAMBIL HOUSE
LOKAMALESWARAM NORTH
KODUNGALLUR
Thrissur
680664</t>
  </si>
  <si>
    <t>SURESH KUMAR V V (LATE)</t>
  </si>
  <si>
    <t>DEEPA MOL K D</t>
  </si>
  <si>
    <t>23B753</t>
  </si>
  <si>
    <t>ADHEENA  JUSTIN</t>
  </si>
  <si>
    <t>ME 2K23 A</t>
  </si>
  <si>
    <t>adheenajustin@gmail.com</t>
  </si>
  <si>
    <t>Mechanical Engineering</t>
  </si>
  <si>
    <t>13/07/2004</t>
  </si>
  <si>
    <t>CHULLIKKAPARAMBIL HOUSE
V P THURUTH
KOTTAPURAM
Thrissur
680667</t>
  </si>
  <si>
    <t>JUSTIN C V</t>
  </si>
  <si>
    <t>LUCY M P</t>
  </si>
  <si>
    <t>Latin Catholic and Anglo Indian (LA)</t>
  </si>
  <si>
    <t>24M124</t>
  </si>
  <si>
    <t>HENNA NOURIN</t>
  </si>
  <si>
    <t>MPlan 2K24</t>
  </si>
  <si>
    <t>hennanourin2000@gmail.com</t>
  </si>
  <si>
    <t>M Plan</t>
  </si>
  <si>
    <t>11/01/1999</t>
  </si>
  <si>
    <t>MACHINCHERY HOUSE
KURUKATHANI
KURUKA
Malappuram
676551</t>
  </si>
  <si>
    <t>ABDUL HAMEED</t>
  </si>
  <si>
    <t>AYISHA</t>
  </si>
  <si>
    <t>23L642</t>
  </si>
  <si>
    <t>SANJAY P S</t>
  </si>
  <si>
    <t>ME 2K22 B</t>
  </si>
  <si>
    <t>sps88892@gmail.com</t>
  </si>
  <si>
    <t>21/01/2004</t>
  </si>
  <si>
    <t>PADUKKAPARAMBIL
PARAPPUKKARA
PARAPPUKKARA
Thrissur
680310</t>
  </si>
  <si>
    <t>SATHYAN P V</t>
  </si>
  <si>
    <t>BABY T G</t>
  </si>
  <si>
    <t>24M058</t>
  </si>
  <si>
    <t xml:space="preserve">NANDANA A S </t>
  </si>
  <si>
    <t>MTech-WRHM 2K24</t>
  </si>
  <si>
    <t>nandanasreekala@gmail.com</t>
  </si>
  <si>
    <t>Water Resources and Hydroinformatics</t>
  </si>
  <si>
    <t>13/06/2002</t>
  </si>
  <si>
    <t>Souparnika
Inchakkadu
Mylom P.O Kottarakkara 
Kollam
691560</t>
  </si>
  <si>
    <t>Anil Kumar G</t>
  </si>
  <si>
    <t>Sreekala S</t>
  </si>
  <si>
    <t>24M030</t>
  </si>
  <si>
    <t>ROHIT RAJ K</t>
  </si>
  <si>
    <t>MTech- SE 2K24</t>
  </si>
  <si>
    <t>rohitapm1997@gmail.com</t>
  </si>
  <si>
    <t>Structural Engineering</t>
  </si>
  <si>
    <t>24/12/1997</t>
  </si>
  <si>
    <t>MADATHIL THODIYIL HOUSE
ANGADIPPURAM
ANGADIPPURAM PO
Malappuram
679321</t>
  </si>
  <si>
    <t>RAJENDRAN A</t>
  </si>
  <si>
    <t>MINI K</t>
  </si>
  <si>
    <t>24B729</t>
  </si>
  <si>
    <t xml:space="preserve">MARIA  SEBASTIAN </t>
  </si>
  <si>
    <t>ME 2K24 B</t>
  </si>
  <si>
    <t>mariyasebastian1523@gmail.com</t>
  </si>
  <si>
    <t>25/04/2006</t>
  </si>
  <si>
    <t>KIZHAKKE CHETTIYATH
Kolakkad
Kolakkad 
Kannur
670673</t>
  </si>
  <si>
    <t>ROMAN CATHELIC</t>
  </si>
  <si>
    <t>Sebastian K D</t>
  </si>
  <si>
    <t>Reeja Thomas</t>
  </si>
  <si>
    <t>24B012</t>
  </si>
  <si>
    <t>GEETHIKA  S</t>
  </si>
  <si>
    <t>CH 2K23</t>
  </si>
  <si>
    <t>geethikas2803@gmail.com</t>
  </si>
  <si>
    <t>28/03/2005</t>
  </si>
  <si>
    <t>Geethika Nivas,Thazham South,Chathannoor
Chirakkara
Chathannoor
Kollam
691572</t>
  </si>
  <si>
    <t>Gireesh B</t>
  </si>
  <si>
    <t>Seeja R</t>
  </si>
  <si>
    <t>23L645</t>
  </si>
  <si>
    <t>RINSHAD  O K</t>
  </si>
  <si>
    <t>rinshadodakkal@gmail.com</t>
  </si>
  <si>
    <t>23/06/2003</t>
  </si>
  <si>
    <t>ODAKKAL
PANACHIKA PALLIYALI
OLAVATTUR
Malappuram
673638</t>
  </si>
  <si>
    <t xml:space="preserve">ALAVIKKUTTY O K </t>
  </si>
  <si>
    <t>KADEEJA P</t>
  </si>
  <si>
    <t>22B270</t>
  </si>
  <si>
    <t xml:space="preserve">NIHAN ZANEEN K  </t>
  </si>
  <si>
    <t>nihanzanek8734@gmail.com</t>
  </si>
  <si>
    <t>09/02/2002</t>
  </si>
  <si>
    <t>Bullath Mahal
Mongam
Mongam(P.O)
Malappuram
673642</t>
  </si>
  <si>
    <t>Shaheer K</t>
  </si>
  <si>
    <t>Najumunnisa K T</t>
  </si>
  <si>
    <t>24M066</t>
  </si>
  <si>
    <t>PADMAREKHA K M</t>
  </si>
  <si>
    <t>MTech-EE 2K24</t>
  </si>
  <si>
    <t>padmarekhakm@gmail.com</t>
  </si>
  <si>
    <t>Environmental Engineering</t>
  </si>
  <si>
    <t>28/02/2000</t>
  </si>
  <si>
    <t>KAVINMEETHALHOUSE
MAYYAL 
PODAVOOR
Kasaragod
671313</t>
  </si>
  <si>
    <t>PADMARAJAN</t>
  </si>
  <si>
    <t>BINDUREKHA V V</t>
  </si>
  <si>
    <t>23B927</t>
  </si>
  <si>
    <t xml:space="preserve">MAZHA K S </t>
  </si>
  <si>
    <t>mazhamohan@gmail.com</t>
  </si>
  <si>
    <t>21/09/2005</t>
  </si>
  <si>
    <t>KOTHANGATH HOUSE, MAZHAVEEDU 
SOUTH PANAMANNA 
PANAMANNA SOUTH P O 
Palakkad
679501</t>
  </si>
  <si>
    <t>SUDHAMSUMOHAN K S</t>
  </si>
  <si>
    <t xml:space="preserve">SINDHU T M </t>
  </si>
  <si>
    <t>24M075</t>
  </si>
  <si>
    <t>ANSHIDA NASRIN P</t>
  </si>
  <si>
    <t>anshidanasrin3@gmail.com</t>
  </si>
  <si>
    <t>25/10/2001</t>
  </si>
  <si>
    <t>PALATHINGAL (H) 
CHANHAL
CHATTIPPARAMBA
Malappuram
676504</t>
  </si>
  <si>
    <t>ABDUL AZEEZ P</t>
  </si>
  <si>
    <t>REAHANA P</t>
  </si>
  <si>
    <t>23B710</t>
  </si>
  <si>
    <t xml:space="preserve">AYSHA </t>
  </si>
  <si>
    <t>PE 2K23</t>
  </si>
  <si>
    <t>ayshaahyder@gmail.com</t>
  </si>
  <si>
    <t>16/08/2003</t>
  </si>
  <si>
    <t>ALURAN HOUSE
THANGALPADI
NADUVATH
Malappuram
679328</t>
  </si>
  <si>
    <t>Hyder Ali Aluran</t>
  </si>
  <si>
    <t>Sajna Bindu</t>
  </si>
  <si>
    <t>23B290</t>
  </si>
  <si>
    <t xml:space="preserve">AKSHAY K </t>
  </si>
  <si>
    <t>akshay4k4@gmail.com</t>
  </si>
  <si>
    <t>18/11/2005</t>
  </si>
  <si>
    <t>Njarakkalmada House
Elavancherry
Elavancherry
Palakkad
678508</t>
  </si>
  <si>
    <t>KRISHNAN KUTTY C</t>
  </si>
  <si>
    <t>PADMAJA G</t>
  </si>
  <si>
    <t>22B1054</t>
  </si>
  <si>
    <t>SREELAKSHMI  PK</t>
  </si>
  <si>
    <t>CE 2K22 B</t>
  </si>
  <si>
    <t>lsree3177@gmail.com</t>
  </si>
  <si>
    <t>19/11/2003</t>
  </si>
  <si>
    <t>PAREKKAT HOUSE
PERINCHERY
PERINCHERY
Thrissur
680306</t>
  </si>
  <si>
    <t>PERUMANNAN</t>
  </si>
  <si>
    <t>KALESHKUMAR  PS</t>
  </si>
  <si>
    <t>SMITHA EG</t>
  </si>
  <si>
    <t>SC</t>
  </si>
  <si>
    <t>24M074</t>
  </si>
  <si>
    <t xml:space="preserve">ADHITHYAKRISHNA V </t>
  </si>
  <si>
    <t>MTech-MEPE 2K24</t>
  </si>
  <si>
    <t>adithyan700@gmail.com</t>
  </si>
  <si>
    <t>25/11/2002</t>
  </si>
  <si>
    <t>VATTARANGATH MEENALAYAM
VENMENAD
PAVARATTY P.O
Thrissur
680507</t>
  </si>
  <si>
    <t>UNNIKRISHNAN E</t>
  </si>
  <si>
    <t>USHAKUMARY V</t>
  </si>
  <si>
    <t>24B973</t>
  </si>
  <si>
    <t xml:space="preserve">R V SABARINATH </t>
  </si>
  <si>
    <t>sabarinathrv@gmail.com</t>
  </si>
  <si>
    <t>08/07/2005</t>
  </si>
  <si>
    <t>Karunakara Mandiram 
Udiyankulangara 
Arayoor.P.O 
Thiruvananthapuram
695122</t>
  </si>
  <si>
    <t>A K Vinodkumar</t>
  </si>
  <si>
    <t>Raji S</t>
  </si>
  <si>
    <t>24B199</t>
  </si>
  <si>
    <t>GOPIKA P</t>
  </si>
  <si>
    <t>ganeskarthikp@gmail.com</t>
  </si>
  <si>
    <t>04/10/2005</t>
  </si>
  <si>
    <t>Padinjarethil
T.N.Puram
PULAMANTHOLE
Malappuram
679323</t>
  </si>
  <si>
    <t>Ganesan P</t>
  </si>
  <si>
    <t>Preetha P</t>
  </si>
  <si>
    <t>23B246</t>
  </si>
  <si>
    <t>ARDRA  T M</t>
  </si>
  <si>
    <t>ardratm2004@gmail.com</t>
  </si>
  <si>
    <t>24/01/2004</t>
  </si>
  <si>
    <t>THEKKEMUTHYERI
CHATHAMANGALAM
CHATHAMANGALAM P.O
Kozhikode
673601</t>
  </si>
  <si>
    <t>NANDARAJ T M</t>
  </si>
  <si>
    <t>SHAIMA K P</t>
  </si>
  <si>
    <t>24B927</t>
  </si>
  <si>
    <t>ARAVIND S</t>
  </si>
  <si>
    <t>aravinds3042@gmail.com</t>
  </si>
  <si>
    <t>koippattu charuvilayil 
vallicode 
njakkunilam
Pathanamthitta
689656</t>
  </si>
  <si>
    <t>Sudarsanan P</t>
  </si>
  <si>
    <t>Rejani G</t>
  </si>
  <si>
    <t>24B1144</t>
  </si>
  <si>
    <t>BHARADWAJ KRISHNA S M</t>
  </si>
  <si>
    <t>Gamingbharadwaj@gmail.com</t>
  </si>
  <si>
    <t>04/08/2005</t>
  </si>
  <si>
    <t>Madamana
Karivellur
Kalikkadavu
Kasaragod
671310</t>
  </si>
  <si>
    <t>BRAHMIN</t>
  </si>
  <si>
    <t>Narayanan m</t>
  </si>
  <si>
    <t>Geetha v</t>
  </si>
  <si>
    <t>24B1226</t>
  </si>
  <si>
    <t>GADHA S BABU</t>
  </si>
  <si>
    <t>gadhasnehababu@gmail.com</t>
  </si>
  <si>
    <t>19/04/2005</t>
  </si>
  <si>
    <t>Adwaidam
Kanjirattukunnu road
Manjeri
Malappuram
676121</t>
  </si>
  <si>
    <t>Babu D</t>
  </si>
  <si>
    <t>Sneha Vijayan</t>
  </si>
  <si>
    <t>24M199</t>
  </si>
  <si>
    <t>ANAKA K</t>
  </si>
  <si>
    <t>anakakrishnan46@gmail.com</t>
  </si>
  <si>
    <t>27/05/1999</t>
  </si>
  <si>
    <t>THAMARAPADAM 
KARIPPODE
KARIPPODE
Palakkad
678503</t>
  </si>
  <si>
    <t>KRISHNAN C</t>
  </si>
  <si>
    <t>REMA DEVI T</t>
  </si>
  <si>
    <t>24M213</t>
  </si>
  <si>
    <t>NAHIDA T</t>
  </si>
  <si>
    <t>hidanahi03@gmail.com</t>
  </si>
  <si>
    <t>28/06/1999</t>
  </si>
  <si>
    <t>Thadayil 
Oorkkadavu
Akkode
Malappuram
673640</t>
  </si>
  <si>
    <t>Asharaf</t>
  </si>
  <si>
    <t>Jaseera</t>
  </si>
  <si>
    <t>22B1017</t>
  </si>
  <si>
    <t>NIBIN BIN UBAID AHAMED KARLATH</t>
  </si>
  <si>
    <t>nibinbinubaid@gmail.com</t>
  </si>
  <si>
    <t>31/05/2003</t>
  </si>
  <si>
    <t>KARLATH HOUSE
VARANGODE,DOWNHILL
MALAPPURAM(PO)
Malappuram
676519</t>
  </si>
  <si>
    <t>UBAID</t>
  </si>
  <si>
    <t>SABNA</t>
  </si>
  <si>
    <t>21B243</t>
  </si>
  <si>
    <t>MOHAMED  SREYAS</t>
  </si>
  <si>
    <t>AR 2K21</t>
  </si>
  <si>
    <t>IXth Semester</t>
  </si>
  <si>
    <t>mohamedsreyas123@gmail.com</t>
  </si>
  <si>
    <t>09/07/2003</t>
  </si>
  <si>
    <t>MALAYAMKUATHEL HOUSE NO 355-WARD-9
MARANCHERY
MARANCHERY
Malappuram
679581</t>
  </si>
  <si>
    <t xml:space="preserve">ABDUL NAZEER </t>
  </si>
  <si>
    <t>SHINIJA M</t>
  </si>
  <si>
    <t>23B767</t>
  </si>
  <si>
    <t>ATHUL KRISHNA  P B</t>
  </si>
  <si>
    <t>appumalu987@gmail.com</t>
  </si>
  <si>
    <t>16/09/2004</t>
  </si>
  <si>
    <t>Pambungal house
Pazhamukku
mundur
Thrissur
680541</t>
  </si>
  <si>
    <t xml:space="preserve">Bhaskaran </t>
  </si>
  <si>
    <t>Rejani</t>
  </si>
  <si>
    <t>24M256</t>
  </si>
  <si>
    <t>ARCHANA N</t>
  </si>
  <si>
    <t>archanasunilkumaranu@gmail.com</t>
  </si>
  <si>
    <t>01/07/2001</t>
  </si>
  <si>
    <t>NADUTHODI
ANNUNNIPARAMBA
MALAPPURAM
Malappuram
676505</t>
  </si>
  <si>
    <t>SUNILKUMAR N</t>
  </si>
  <si>
    <t>SAJINI T</t>
  </si>
  <si>
    <t>22B314</t>
  </si>
  <si>
    <t>ARAVIND H PILLAI</t>
  </si>
  <si>
    <t>ME 2K22 A</t>
  </si>
  <si>
    <t>aravindhpillai884@gmail.com</t>
  </si>
  <si>
    <t>06/05/2004</t>
  </si>
  <si>
    <t>Harinivas 
Chavara 
Edapallyckotta P.O
Kollam
691583</t>
  </si>
  <si>
    <t>Harikrishnan B</t>
  </si>
  <si>
    <t>Jayalakshmi S</t>
  </si>
  <si>
    <t>24C021</t>
  </si>
  <si>
    <t>RABEEH  ZAMAN</t>
  </si>
  <si>
    <t>MCA 2K24</t>
  </si>
  <si>
    <t>IIIrd semester</t>
  </si>
  <si>
    <t>zamanrabeeh@gmail.com</t>
  </si>
  <si>
    <t>MCA</t>
  </si>
  <si>
    <t>04/10/2002</t>
  </si>
  <si>
    <t>Fathima Manor
Chittarikkunnummal, Mundumuzhi
Vazhakkad
Malappuram
673640</t>
  </si>
  <si>
    <t>Abdul Latheef Chittarikkunnummal</t>
  </si>
  <si>
    <t>Dilruba Shabnam M</t>
  </si>
  <si>
    <t>24B479</t>
  </si>
  <si>
    <t>FATHIMA  P K</t>
  </si>
  <si>
    <t>CH 2K24 A</t>
  </si>
  <si>
    <t>mohamedhaazim.07@gmail.com</t>
  </si>
  <si>
    <t>24/06/2005</t>
  </si>
  <si>
    <t>Thejus Kalathil
Koodali 
Koodali 
Kannur
670592</t>
  </si>
  <si>
    <t>Abdul Saleem K T</t>
  </si>
  <si>
    <t>Jameela P K</t>
  </si>
  <si>
    <t>22B708</t>
  </si>
  <si>
    <t xml:space="preserve">AMEENA HIDA A </t>
  </si>
  <si>
    <t>ameenahida864@gmail.com</t>
  </si>
  <si>
    <t>28/01/2003</t>
  </si>
  <si>
    <t>ADIYALATH
KARANTHUR
KARANTHUR
Kozhikode
673571</t>
  </si>
  <si>
    <t>ILYAS A</t>
  </si>
  <si>
    <t>SUHARA V</t>
  </si>
  <si>
    <t>24M091</t>
  </si>
  <si>
    <t>ASHIFA U P</t>
  </si>
  <si>
    <t>ashifaup333@gmail.com</t>
  </si>
  <si>
    <t>03/06/1998</t>
  </si>
  <si>
    <t>ACHAM VEED PARAMBA (H)
POOVATTUPARAMBA 
POOVATTUPARAMBA (PO)
Kozhikode
673008</t>
  </si>
  <si>
    <t>MOIDEEN UP</t>
  </si>
  <si>
    <t>RABIYA RK</t>
  </si>
  <si>
    <t>24B1080</t>
  </si>
  <si>
    <t>MOHAMED MUSTHAJAB K P</t>
  </si>
  <si>
    <t>musthajabkp0309@gmail.com</t>
  </si>
  <si>
    <t>03/09/2003</t>
  </si>
  <si>
    <t>KALATHUMPADIYIL H
VALLIKKAPATTA
VALLIKKAPATTA PO
Malappuram
679324</t>
  </si>
  <si>
    <t>SAIKUL HAMEED KP</t>
  </si>
  <si>
    <t>SAJITHA P</t>
  </si>
  <si>
    <t>24L086</t>
  </si>
  <si>
    <t>ARUN P</t>
  </si>
  <si>
    <t>EE 2K23 B</t>
  </si>
  <si>
    <t>arunparun578@gmail.com</t>
  </si>
  <si>
    <t>18/06/2003</t>
  </si>
  <si>
    <t>Thekke veedu kannukulam chittillamcherry
alathur
chittillamcherry
Palakkad
678704</t>
  </si>
  <si>
    <t>EZHUTHACHAN</t>
  </si>
  <si>
    <t>LATE PARAMADASAN T A</t>
  </si>
  <si>
    <t>VALSALA P</t>
  </si>
  <si>
    <t>24B1021</t>
  </si>
  <si>
    <t>NIKHIL S</t>
  </si>
  <si>
    <t>EC 2K24 B</t>
  </si>
  <si>
    <t>appuz9605@gmail.com</t>
  </si>
  <si>
    <t>02/08/2005</t>
  </si>
  <si>
    <t>Kunnathu veedu 
Pazhatharakkadu
NEMMARA
Palakkad
678508</t>
  </si>
  <si>
    <t>SIVADASAN M</t>
  </si>
  <si>
    <t>RAMANI S</t>
  </si>
  <si>
    <t>22B982</t>
  </si>
  <si>
    <t>MEENAKSHY  PRADEESH</t>
  </si>
  <si>
    <t>meenakshypradeesh2004@gmail.com</t>
  </si>
  <si>
    <t>Villanassery (H)
Pazhambilly
Potta PO
Thrissur
680722</t>
  </si>
  <si>
    <t>Pradeeshkumar vs</t>
  </si>
  <si>
    <t xml:space="preserve">Santhi Krishna </t>
  </si>
  <si>
    <t>23L669</t>
  </si>
  <si>
    <t>MOHAMMED HAFSAL  V P</t>
  </si>
  <si>
    <t>mohammedhafsalv1@gmail.com</t>
  </si>
  <si>
    <t>10/10/2001</t>
  </si>
  <si>
    <t>VALIYA PEEDIYEKKAL
PANG
PANG SOUTH
Malappuram
679338</t>
  </si>
  <si>
    <t>ABDUL RASSAK V P</t>
  </si>
  <si>
    <t>SABIRA</t>
  </si>
  <si>
    <t>24M033</t>
  </si>
  <si>
    <t>ASWANI M</t>
  </si>
  <si>
    <t>aswanirajeevan2003@gmail.com</t>
  </si>
  <si>
    <t>18/01/2003</t>
  </si>
  <si>
    <t>Mundachali House
Ondenroad
Azhikode
Kannur
670009</t>
  </si>
  <si>
    <t>Rajeevan MV</t>
  </si>
  <si>
    <t>Lena NP</t>
  </si>
  <si>
    <t>24M113</t>
  </si>
  <si>
    <t>DARSANA C</t>
  </si>
  <si>
    <t>darsanababu999@gmail.com</t>
  </si>
  <si>
    <t>04/08/2000</t>
  </si>
  <si>
    <t>CHEEKKOTH HOUSE 
KALLIKKANDY
KALLIKKANDY (PO)
Kannur
670693</t>
  </si>
  <si>
    <t>Vaniyan</t>
  </si>
  <si>
    <t>BABU C</t>
  </si>
  <si>
    <t>SUGATHA K P</t>
  </si>
  <si>
    <t>24M154</t>
  </si>
  <si>
    <t xml:space="preserve">AKASH T P </t>
  </si>
  <si>
    <t>akashtp999@gmail.com</t>
  </si>
  <si>
    <t>25/01/2002</t>
  </si>
  <si>
    <t>THAIVECHAPARAMBIL
PERAMBRA
PERAMBRA 
Kozhikode
673525</t>
  </si>
  <si>
    <t>SURENDRAN T P</t>
  </si>
  <si>
    <t>BINDU E</t>
  </si>
  <si>
    <t>22B762</t>
  </si>
  <si>
    <t>HARISANKAR S NAIR</t>
  </si>
  <si>
    <t>Harisankarsnair10@gmail.com</t>
  </si>
  <si>
    <t>10/10/2003</t>
  </si>
  <si>
    <t>KIZHAKKETHOTTUPURATH HOUSE
ANNAMANADA
ANNAMANADA
Thrissur
680741</t>
  </si>
  <si>
    <t>SURESH T K</t>
  </si>
  <si>
    <t>BINDHU SURESH</t>
  </si>
  <si>
    <t>24B1104</t>
  </si>
  <si>
    <t>RINSHIDA M</t>
  </si>
  <si>
    <t>rnshdamuhmd@gmail.com</t>
  </si>
  <si>
    <t>13/08/2004</t>
  </si>
  <si>
    <t>CHOLAKKAL HOUSE
ALATHUR
ALATHUR
Palakkad
678541</t>
  </si>
  <si>
    <t>MUHAMMED M</t>
  </si>
  <si>
    <t>RAMLATH KK</t>
  </si>
  <si>
    <t>24B506</t>
  </si>
  <si>
    <t>RAJEENA R V</t>
  </si>
  <si>
    <t>rajeenarvcvn21@gmail.com</t>
  </si>
  <si>
    <t>05/05/2005</t>
  </si>
  <si>
    <t>REMA BHAVAN 
PRAVACHAMBALAM 
NEMOM P O
Thiruvananthapuram
695020</t>
  </si>
  <si>
    <t>RAJESH R</t>
  </si>
  <si>
    <t>VEENA O</t>
  </si>
  <si>
    <t>GOI Nominee</t>
  </si>
  <si>
    <t>23B842</t>
  </si>
  <si>
    <t>ADITHYAN  R</t>
  </si>
  <si>
    <t>aadhi7138@gmail.com</t>
  </si>
  <si>
    <t>14/06/2004</t>
  </si>
  <si>
    <t>THEJUS HOUSE
AICADU
KODUMON 
Pathanamthitta
691555</t>
  </si>
  <si>
    <t>VILAKKITHALA NAIR</t>
  </si>
  <si>
    <t>RAMESHBABU V</t>
  </si>
  <si>
    <t>BINDULEKSHMI NG</t>
  </si>
  <si>
    <t>24M018</t>
  </si>
  <si>
    <t>RAVICHANG ASOKAN</t>
  </si>
  <si>
    <t>MTech-VLSI 2K24</t>
  </si>
  <si>
    <t>ravichangashokan@gmail.com</t>
  </si>
  <si>
    <t>VLSI and Embedded Systems</t>
  </si>
  <si>
    <t>10/04/2000</t>
  </si>
  <si>
    <t>MANGALATH VALAPPIL(H)
THANNEERCODE
THANNEERCODE
Palakkad
679536</t>
  </si>
  <si>
    <t>Kanakkan</t>
  </si>
  <si>
    <t>ASHOKAN SHANGUNNI</t>
  </si>
  <si>
    <t>SYAMALA C P</t>
  </si>
  <si>
    <t>22B479</t>
  </si>
  <si>
    <t>KEERTHANA V</t>
  </si>
  <si>
    <t>venugopalvv@yahoo.com</t>
  </si>
  <si>
    <t>19/05/2004</t>
  </si>
  <si>
    <t>TC 51/2771(1), VAISHNAVAM
KUZHIVILA LANE
PAPPANAMCODE
Thiruvananthapuram
695018</t>
  </si>
  <si>
    <t xml:space="preserve">VENUGOPALAN V V </t>
  </si>
  <si>
    <t>SUDHA G</t>
  </si>
  <si>
    <t>24L033</t>
  </si>
  <si>
    <t>JUDE  JOSEPH PEREIRA</t>
  </si>
  <si>
    <t>josephjude12@gmail.com</t>
  </si>
  <si>
    <t>14/01/2000</t>
  </si>
  <si>
    <t>KALAVARAPARAMBIL HOUSE
EZHUPUNNA
NORTH P.O
Alappuzha
688537</t>
  </si>
  <si>
    <t>ANGLO INDIAN</t>
  </si>
  <si>
    <t>FRANCIS PEREIRA</t>
  </si>
  <si>
    <t>TRESA D AWRAWOO</t>
  </si>
  <si>
    <t>24C018</t>
  </si>
  <si>
    <t>ATHA U RAHMAN PV</t>
  </si>
  <si>
    <t>athaurahman100@gmail.com</t>
  </si>
  <si>
    <t>11/09/2003</t>
  </si>
  <si>
    <t>PV HOUSE
NV ROAD, KAKKODI
MAKKADA
Kozhikode
673611</t>
  </si>
  <si>
    <t>MUJEEB RAHMAN PV</t>
  </si>
  <si>
    <t>SAIFUNNISA PC</t>
  </si>
  <si>
    <t>24L034</t>
  </si>
  <si>
    <t>AUGUSTINE ABRAHAM</t>
  </si>
  <si>
    <t>azhikannickelaugustine200@gmail.com</t>
  </si>
  <si>
    <t>25/09/2000</t>
  </si>
  <si>
    <t>Azhikannickel (H) 
Karimkunnam
Ottalloor P.O 
Idukki
685586</t>
  </si>
  <si>
    <t>Roman Catholic</t>
  </si>
  <si>
    <t>Abraham Joseph</t>
  </si>
  <si>
    <t>Bindu Abraham</t>
  </si>
  <si>
    <t>24C035</t>
  </si>
  <si>
    <t xml:space="preserve">FAHEEM N </t>
  </si>
  <si>
    <t>faheempktr7331@gmail.com</t>
  </si>
  <si>
    <t>30/05/2002</t>
  </si>
  <si>
    <t>NARIPPATTA HOUSE 
MUNDITHODIKA
POOKKOTTUR
Malappuram
676517</t>
  </si>
  <si>
    <t xml:space="preserve">MOHAMMED NARIPPATTA </t>
  </si>
  <si>
    <t xml:space="preserve">MUMTHAZ ALANGODAN </t>
  </si>
  <si>
    <t>24M107</t>
  </si>
  <si>
    <t>ADARSH V</t>
  </si>
  <si>
    <t>adarshvadhi5@gmail.com</t>
  </si>
  <si>
    <t>21/06/2003</t>
  </si>
  <si>
    <t>Madhur House
Madhur
Madhur
Kasaragod
671124</t>
  </si>
  <si>
    <t>OEC</t>
  </si>
  <si>
    <t>Narayana CH</t>
  </si>
  <si>
    <t>Sujaya M</t>
  </si>
  <si>
    <t>24B614</t>
  </si>
  <si>
    <t>ABHINAV D</t>
  </si>
  <si>
    <t>abhinavdilipkumar910@gmail.com</t>
  </si>
  <si>
    <t>09/10/2006</t>
  </si>
  <si>
    <t>MAKAYIRAM 
CHEMMAKKAD
PERINAD
Kollam
691601</t>
  </si>
  <si>
    <t>K DILIP KUMAR</t>
  </si>
  <si>
    <t>P S KRISHNA KUMARI</t>
  </si>
  <si>
    <t>24B1086</t>
  </si>
  <si>
    <t>ALAN P ALI</t>
  </si>
  <si>
    <t>CS 2K24</t>
  </si>
  <si>
    <t>alanpali2004@gmail.com</t>
  </si>
  <si>
    <t>14/12/2004</t>
  </si>
  <si>
    <t>PADINJARE PUTHUCHIRAYIL SEETHTHODE P O 
SETHATHODE
SETHATHODE
Pathanamthitta
689667</t>
  </si>
  <si>
    <t>ALI AHMADIN KABIR P I</t>
  </si>
  <si>
    <t>RAJEENA ALI</t>
  </si>
  <si>
    <t>22B271</t>
  </si>
  <si>
    <t>ALIN REGY MATHAI</t>
  </si>
  <si>
    <t>alinregy38@gmail.com</t>
  </si>
  <si>
    <t>03/11/2003</t>
  </si>
  <si>
    <t>VALIYAYYATHU
KOODARANHI
KOODARANHI
Kozhikode
673604</t>
  </si>
  <si>
    <t>REGY MATHAI</t>
  </si>
  <si>
    <t>MARY SHEEJA MANI</t>
  </si>
  <si>
    <t>24B846</t>
  </si>
  <si>
    <t>SREENANDANA  R J</t>
  </si>
  <si>
    <t>jyothiremesh2000@gmail.com</t>
  </si>
  <si>
    <t>18/03/2005</t>
  </si>
  <si>
    <t>Nandanam
Ambalamkunnu
Nettayam
Kollam
691537</t>
  </si>
  <si>
    <t xml:space="preserve">Remesan Pillai R </t>
  </si>
  <si>
    <t>Jyothi P Nair</t>
  </si>
  <si>
    <t>24M142</t>
  </si>
  <si>
    <t>ABHINAV K R</t>
  </si>
  <si>
    <t>abhinavnowkr@gmail.com</t>
  </si>
  <si>
    <t>16/01/2002</t>
  </si>
  <si>
    <t>KAKKUZHI HOUSE
VALAMBILIMANGALAM
SREEKRISHNAPURAM
Palakkad
679513</t>
  </si>
  <si>
    <t>K RAVI</t>
  </si>
  <si>
    <t>SUSHAMA M</t>
  </si>
  <si>
    <t>23B516</t>
  </si>
  <si>
    <t>ROSHITH KRISHNAN</t>
  </si>
  <si>
    <t>CE 2K23 B</t>
  </si>
  <si>
    <t>ROSHITHKRISHNAN25@GMAIL.COM</t>
  </si>
  <si>
    <t>07/12/2004</t>
  </si>
  <si>
    <t>PULUKKOOL HOUSE
ELAYAVOOR
THAZHE CHOVVA
Kannur
670018</t>
  </si>
  <si>
    <t>KULALA</t>
  </si>
  <si>
    <t>KRISHNAN P</t>
  </si>
  <si>
    <t>SAJINI KRISHNAN</t>
  </si>
  <si>
    <t>Kusavan and related communities (KN)</t>
  </si>
  <si>
    <t>Others</t>
  </si>
  <si>
    <t>24B1204</t>
  </si>
  <si>
    <t>ABHINAND ANAND TV</t>
  </si>
  <si>
    <t>abhinandgamer@gmail.com</t>
  </si>
  <si>
    <t>KOYAMBURAM
CHERUVATHUR
THURUTHI
Kasaragod
671351</t>
  </si>
  <si>
    <t>ANANDAN KM</t>
  </si>
  <si>
    <t>RASHMI TV</t>
  </si>
  <si>
    <t>24B562</t>
  </si>
  <si>
    <t xml:space="preserve">ANUJA C </t>
  </si>
  <si>
    <t>canuja.anu2006@gmail.com</t>
  </si>
  <si>
    <t>28/04/2006</t>
  </si>
  <si>
    <t>Meethal Valappil 
Kannamvayal
Pakkam
Kasaragod
671316</t>
  </si>
  <si>
    <t>V Karunakaran Nair</t>
  </si>
  <si>
    <t>Radhamani C</t>
  </si>
  <si>
    <t>22B734</t>
  </si>
  <si>
    <t>ALEENA JOSE C</t>
  </si>
  <si>
    <t>aleenajosec04@gmail.com</t>
  </si>
  <si>
    <t>10/01/2004</t>
  </si>
  <si>
    <t>Chakkalakkal  House
M G Nagar
Varandarppilly
Thrissur
680303</t>
  </si>
  <si>
    <t>CHRISTIAN</t>
  </si>
  <si>
    <t>JOSE C O</t>
  </si>
  <si>
    <t>JIJI</t>
  </si>
  <si>
    <t>24B1193</t>
  </si>
  <si>
    <t>KUSHAL V SOMAN</t>
  </si>
  <si>
    <t>Kushalsoman135@gmail.com</t>
  </si>
  <si>
    <t>15/12/2004</t>
  </si>
  <si>
    <t>Velamparambil
Pandikkadu
Vengoor west
Ernakulam
683546</t>
  </si>
  <si>
    <t>Sc (velan)</t>
  </si>
  <si>
    <t>Somasundaran V A</t>
  </si>
  <si>
    <t>Padma soman</t>
  </si>
  <si>
    <t>24B418</t>
  </si>
  <si>
    <t xml:space="preserve">NIYA P </t>
  </si>
  <si>
    <t>mallikavalli88977@gmail.com</t>
  </si>
  <si>
    <t>23/09/2005</t>
  </si>
  <si>
    <t>Valiyaparambath house
Thallod
Kottayam malabar
Kannur
670643</t>
  </si>
  <si>
    <t>Rajeevan v m</t>
  </si>
  <si>
    <t>Mallikavalli p</t>
  </si>
  <si>
    <t>24M109</t>
  </si>
  <si>
    <t>ANUSREE P</t>
  </si>
  <si>
    <t>MTech-PS 2K24</t>
  </si>
  <si>
    <t>anusreep0505@gmail.com</t>
  </si>
  <si>
    <t>Power Systems</t>
  </si>
  <si>
    <t>05/05/2001</t>
  </si>
  <si>
    <t>SREEANU VIHAR
RAMANATTUKARA VIA
FEROKE
Kozhikode
673631</t>
  </si>
  <si>
    <t>MOHANADASAN P</t>
  </si>
  <si>
    <t>SAJINI</t>
  </si>
  <si>
    <t>24B1058</t>
  </si>
  <si>
    <t>MUHAMMED SHIFAN K V</t>
  </si>
  <si>
    <t>CH 2K24 B</t>
  </si>
  <si>
    <t>muhammedshifan2611@gmail.com</t>
  </si>
  <si>
    <t>26/11/2005</t>
  </si>
  <si>
    <t>Kizhakkotu valappil 
Mambuzha 
Karuvarakundu 
Malappuram
676523</t>
  </si>
  <si>
    <t>Muhammad Rafi K V</t>
  </si>
  <si>
    <t>Ayishabi V</t>
  </si>
  <si>
    <t>22B413</t>
  </si>
  <si>
    <t xml:space="preserve">GOPIKA T S </t>
  </si>
  <si>
    <t>CE 2K22 A</t>
  </si>
  <si>
    <t>tsgopika787@gmail.com</t>
  </si>
  <si>
    <t>24/07/2004</t>
  </si>
  <si>
    <t>THAVALAKULANGARA HOUSE
WE ONE NAGAR
IRINJALAKUDA NORTH
Thrissur
680125</t>
  </si>
  <si>
    <t>SUBASH T N</t>
  </si>
  <si>
    <t>AMBILI K</t>
  </si>
  <si>
    <t>22B318</t>
  </si>
  <si>
    <t xml:space="preserve">ANAS ZAMAN P A </t>
  </si>
  <si>
    <t>primitivezaman@gmail.com</t>
  </si>
  <si>
    <t>02/06/2004</t>
  </si>
  <si>
    <t>HUSSAIN MANZIL
KUNNAMPARAMB
ALATHUR  P O
Palakkad
678541</t>
  </si>
  <si>
    <t>ABDUL KADER P  H</t>
  </si>
  <si>
    <t>SABEENA M</t>
  </si>
  <si>
    <t>24B1087</t>
  </si>
  <si>
    <t>NYJISHA M</t>
  </si>
  <si>
    <t>firosmnyji@gmail.com</t>
  </si>
  <si>
    <t>03/02/2005</t>
  </si>
  <si>
    <t>Ureengara house 
Melekizhisseri
Kuzhimanna
Malappuram
673641</t>
  </si>
  <si>
    <t>Firose M</t>
  </si>
  <si>
    <t>Sajna pk</t>
  </si>
  <si>
    <t>23L674</t>
  </si>
  <si>
    <t>MOHAMMED YASEEN</t>
  </si>
  <si>
    <t>mdyaseenn40@gmail.com</t>
  </si>
  <si>
    <t>26/02/2002</t>
  </si>
  <si>
    <t>Poovathumchottil
Paipra Cheruvattoor Road
Cheruvattoor
Ernakulam
686691</t>
  </si>
  <si>
    <t>ABDUL RASHEED P.K</t>
  </si>
  <si>
    <t>JASMIN HASHIM</t>
  </si>
  <si>
    <t>24B095</t>
  </si>
  <si>
    <t xml:space="preserve">SREEHARI M NAMBIAR </t>
  </si>
  <si>
    <t>sreehari8059@gmail.com</t>
  </si>
  <si>
    <t>10/01/2006</t>
  </si>
  <si>
    <t>1742
Chathankai
Chandragiri
Kasaragod
671317</t>
  </si>
  <si>
    <t>MADHUSOODHANAN NAMBIAR A</t>
  </si>
  <si>
    <t>SHYLAJA KUMARI M</t>
  </si>
  <si>
    <t>24M144</t>
  </si>
  <si>
    <t>JOICE P ABRAHAM</t>
  </si>
  <si>
    <t>joiceabraham1289@gmail.com</t>
  </si>
  <si>
    <t>22/08/2001</t>
  </si>
  <si>
    <t>prayattumannil (H)
Eraviperoor P.O
Eraviperoor P.O
Pathanamthitta
689542</t>
  </si>
  <si>
    <t>Liju Abraham P John</t>
  </si>
  <si>
    <t>Annamma Abraham</t>
  </si>
  <si>
    <t>24B341</t>
  </si>
  <si>
    <t>ABISHEK  JAYAN</t>
  </si>
  <si>
    <t>ME 2K24A</t>
  </si>
  <si>
    <t>Abishekjayan10@gmail.com</t>
  </si>
  <si>
    <t>17/10/2005</t>
  </si>
  <si>
    <t>Mullathuparambil(H)Kadangode P.O
Kadangode 
Erumapetty
Thrissur
680584</t>
  </si>
  <si>
    <t>SC(KANAKKAN)</t>
  </si>
  <si>
    <t>Jayan MG</t>
  </si>
  <si>
    <t>Sini MS</t>
  </si>
  <si>
    <t>23B721</t>
  </si>
  <si>
    <t>ADHIL C K</t>
  </si>
  <si>
    <t>adhilck570@gmail.com</t>
  </si>
  <si>
    <t>21/10/2004</t>
  </si>
  <si>
    <t>THOUFIQ MANZIL 
Cherooppa 
Cherooppa 
Kozhikode
673661</t>
  </si>
  <si>
    <t>LUKMANUL HAKEEM</t>
  </si>
  <si>
    <t xml:space="preserve">SAFEERA M V </t>
  </si>
  <si>
    <t>22B820</t>
  </si>
  <si>
    <t xml:space="preserve">MOHAMED ADEEB P </t>
  </si>
  <si>
    <t>adeebadee3@gmail.com</t>
  </si>
  <si>
    <t>29/12/2002</t>
  </si>
  <si>
    <t>PULATH
PEVUMTHARA
AMBALAKKADAVU
Malappuram
676525</t>
  </si>
  <si>
    <t>ASHRAF P</t>
  </si>
  <si>
    <t>SHEEBAMOL</t>
  </si>
  <si>
    <t>24B247</t>
  </si>
  <si>
    <t xml:space="preserve">ABDULLA A </t>
  </si>
  <si>
    <t>abdullaachemnad@gmail.com</t>
  </si>
  <si>
    <t>17/09/2006</t>
  </si>
  <si>
    <t>Thaivalappil
Chemnad 
Chemnad 
Kasaragod
671317</t>
  </si>
  <si>
    <t>Abdul Salam B M</t>
  </si>
  <si>
    <t>Fathimath Naseera C R</t>
  </si>
  <si>
    <t>22B090</t>
  </si>
  <si>
    <t>SURYA M T</t>
  </si>
  <si>
    <t>suryasree7179@gmail.com</t>
  </si>
  <si>
    <t>02/01/2005</t>
  </si>
  <si>
    <t>MANAPARAMBIL HOUSE
THOMMANA
KADUPPASSERY
Thrissur
680683</t>
  </si>
  <si>
    <t>THILAKAN M V</t>
  </si>
  <si>
    <t>SAVITHA V R</t>
  </si>
  <si>
    <t>22B852</t>
  </si>
  <si>
    <t>CIJINS P NASSAR</t>
  </si>
  <si>
    <t>ciphinspnassar@gmail.com</t>
  </si>
  <si>
    <t>15/09/2003</t>
  </si>
  <si>
    <t>PARAYIL HOUSE
VARAPPETTY
KOZHIPPILLY
Ernakulam
686691</t>
  </si>
  <si>
    <t>NASSAR K S</t>
  </si>
  <si>
    <t>NASEERA T A</t>
  </si>
  <si>
    <t>22B342</t>
  </si>
  <si>
    <t>KRISHNA PRASAD P P</t>
  </si>
  <si>
    <t>kprasad0825@gmail.com</t>
  </si>
  <si>
    <t>30/07/2004</t>
  </si>
  <si>
    <t>PULLARKKATTU
KOOTTUKAD
VADAKKUMPURAM P O
Ernakulam
683521</t>
  </si>
  <si>
    <t xml:space="preserve">PRASANNAN P D </t>
  </si>
  <si>
    <t>JAYA K S</t>
  </si>
  <si>
    <t>23B896</t>
  </si>
  <si>
    <t xml:space="preserve">RINSHA  MARIYAM </t>
  </si>
  <si>
    <t>rinshamariyam01@gmail.com</t>
  </si>
  <si>
    <t>04/08/2003</t>
  </si>
  <si>
    <t>Kurinhorachalil
Elettil
Elettil
Kozhikode
673572</t>
  </si>
  <si>
    <t>Moideensha K C</t>
  </si>
  <si>
    <t>Rameena M</t>
  </si>
  <si>
    <t>22B688</t>
  </si>
  <si>
    <t xml:space="preserve">THASNEEM  </t>
  </si>
  <si>
    <t>thasneembasheer990@gmail.com</t>
  </si>
  <si>
    <t>29/02/2004</t>
  </si>
  <si>
    <t>Madathikkatil House 
Eramangalam 
Eramangalam 
Malappuram
679587</t>
  </si>
  <si>
    <t>P KURUPPATH MOHAMED BASHEER</t>
  </si>
  <si>
    <t>NOORJAHAN NALAKATH KAVUNGALIL</t>
  </si>
  <si>
    <t>22B683</t>
  </si>
  <si>
    <t>GAYATHRI PRADEEP</t>
  </si>
  <si>
    <t>gayathripradeep2018@gmail.com</t>
  </si>
  <si>
    <t>07/10/2002</t>
  </si>
  <si>
    <t>GEETHA BHAVAN
VELLIYAKULAM
VARANAD
Alappuzha
688539</t>
  </si>
  <si>
    <t>PATTARIYA</t>
  </si>
  <si>
    <t>PRADEEP R</t>
  </si>
  <si>
    <t>A B NIRMALAKUMARI</t>
  </si>
  <si>
    <t>24B600</t>
  </si>
  <si>
    <t>MIYARAJ  K</t>
  </si>
  <si>
    <t>subhamiyaraj@gmail.com</t>
  </si>
  <si>
    <t>04/02/2005</t>
  </si>
  <si>
    <t>KARIMPANCHERI
KARUVATTAKKUNNU
PORUR
Malappuram
679339</t>
  </si>
  <si>
    <t>PULAYAN</t>
  </si>
  <si>
    <t>RAJAN K</t>
  </si>
  <si>
    <t>SUBHASHINI</t>
  </si>
  <si>
    <t>24B508</t>
  </si>
  <si>
    <t>FAHIDA FATHIMA PMT</t>
  </si>
  <si>
    <t>hamzapmt@gmail.com</t>
  </si>
  <si>
    <t>15/10/2004</t>
  </si>
  <si>
    <t>Puthan madathum thazha
Karthikappally
Karthikappally 
Kozhikode
673542</t>
  </si>
  <si>
    <t>Hamsa</t>
  </si>
  <si>
    <t>Fousiya</t>
  </si>
  <si>
    <t>24C055</t>
  </si>
  <si>
    <t>MUHAMMED ASHIQUE U K</t>
  </si>
  <si>
    <t>ashiqueuk123nyd@gmail.com</t>
  </si>
  <si>
    <t>11/11/2002</t>
  </si>
  <si>
    <t>Uthakkan House
Nuchiyad
Nuchiyad
Kannur
670705</t>
  </si>
  <si>
    <t>Azeez PP</t>
  </si>
  <si>
    <t>Khairunnisa U K</t>
  </si>
  <si>
    <t>24C060</t>
  </si>
  <si>
    <t>MUHAMMED SHIYAS N</t>
  </si>
  <si>
    <t>muhammedshiyasn811@gmail.com</t>
  </si>
  <si>
    <t>23/11/2003</t>
  </si>
  <si>
    <t>PEEDIYEKKAL
OZHUKUR
OZHUKUR
Malappuram
673642</t>
  </si>
  <si>
    <t>ZAINUDHEEN N</t>
  </si>
  <si>
    <t>KHAIRUNNISA K C</t>
  </si>
  <si>
    <t>23B378</t>
  </si>
  <si>
    <t xml:space="preserve">HISHAM K P </t>
  </si>
  <si>
    <t>hishamkp0987@gmail.com</t>
  </si>
  <si>
    <t>31/05/2004</t>
  </si>
  <si>
    <t>KONDASSAN PARAMBIL HOUSE
KONDOTTY 
KONDOTTY 
Malappuram
673638</t>
  </si>
  <si>
    <t>MOIDEEN K P</t>
  </si>
  <si>
    <t>RASIYABI E K</t>
  </si>
  <si>
    <t>TFW-Merit</t>
  </si>
  <si>
    <t>22B984</t>
  </si>
  <si>
    <t>VIBIN  SAVY</t>
  </si>
  <si>
    <t>vibinsavy2004@gmail.com</t>
  </si>
  <si>
    <t>16/04/2004</t>
  </si>
  <si>
    <t>PALAPPAKATH 
KUTTICHIRA
KUTTICHIRA
Thrissur
680724</t>
  </si>
  <si>
    <t>RCSC</t>
  </si>
  <si>
    <t>SAVY P J</t>
  </si>
  <si>
    <t>BAIJY C J</t>
  </si>
  <si>
    <t>23B949</t>
  </si>
  <si>
    <t>SEBIN BABU K</t>
  </si>
  <si>
    <t>sebinbabu876@gmail.com</t>
  </si>
  <si>
    <t>19/05/2005</t>
  </si>
  <si>
    <t>KANNAMPUZHA HOUSE
PELAKATTUPAYYUR
KOONAMMOOCHI
Thrissur
680504</t>
  </si>
  <si>
    <t>RC</t>
  </si>
  <si>
    <t>BABU KL</t>
  </si>
  <si>
    <t>PRINCY BABU</t>
  </si>
  <si>
    <t>24B238</t>
  </si>
  <si>
    <t>ATHEENA JOSEPH</t>
  </si>
  <si>
    <t>atheenajoseph48@gmail.com</t>
  </si>
  <si>
    <t>31/08/2005</t>
  </si>
  <si>
    <t>A J BHAVANAM 
ARINALLOOR
THEVALAKKARA
Kollam
690538</t>
  </si>
  <si>
    <t>JOSEPH AUGUSTINE</t>
  </si>
  <si>
    <t>USHA JOSEPH</t>
  </si>
  <si>
    <t>23L628</t>
  </si>
  <si>
    <t>SREELESH P</t>
  </si>
  <si>
    <t>sreeleshpangottil@gmail.com</t>
  </si>
  <si>
    <t>30/12/2000</t>
  </si>
  <si>
    <t>PANGOTTIL
WANDOOR
ATHANIKKAL, KARAD PO
Malappuram
679339</t>
  </si>
  <si>
    <t>SUDHAKARAN P</t>
  </si>
  <si>
    <t>LATHA MK</t>
  </si>
  <si>
    <t>22B471</t>
  </si>
  <si>
    <t xml:space="preserve">HUDA SHAREEF C H </t>
  </si>
  <si>
    <t>hudashareef789@gmail.com</t>
  </si>
  <si>
    <t>19/06/2003</t>
  </si>
  <si>
    <t>CHENGANASSERY HOUSE
PARAVANNUR WEST
PARAMMALANGADI PO
Malappuram
676551</t>
  </si>
  <si>
    <t>SHAREEF C</t>
  </si>
  <si>
    <t>HASEENA BHARANIKKAL</t>
  </si>
  <si>
    <t>23B926</t>
  </si>
  <si>
    <t xml:space="preserve">DRISYA PRADEEP M </t>
  </si>
  <si>
    <t>drisyapradeepm@gmail.com</t>
  </si>
  <si>
    <t>24/08/2004</t>
  </si>
  <si>
    <t>MADATHINGAL
PAYBAZAR WEST, KODUNGALLUR
ERIYAD
Thrissur
680666</t>
  </si>
  <si>
    <t>DHEEVARA</t>
  </si>
  <si>
    <t>PRADEEP KUMAR M R</t>
  </si>
  <si>
    <t>SHONA R M</t>
  </si>
  <si>
    <t>24B1084</t>
  </si>
  <si>
    <t>SIDHARTH A V</t>
  </si>
  <si>
    <t>sidharthav158@gmail.com</t>
  </si>
  <si>
    <t>15/08/2005</t>
  </si>
  <si>
    <t>ALATHIYATH VALAPPIL 
CHAMRAVATTOM 
CHAMRAVATTOM 
Malappuram
676102</t>
  </si>
  <si>
    <t>SUBRAMANYA BABU</t>
  </si>
  <si>
    <t>BINU</t>
  </si>
  <si>
    <t>24B590</t>
  </si>
  <si>
    <t>LEO MATHEW SHAJI</t>
  </si>
  <si>
    <t>leomathewshaji19092006@gmail.com</t>
  </si>
  <si>
    <t>19/09/2006</t>
  </si>
  <si>
    <t>KAVITHAZHE , VEERANMATHRA
KOLENCHERY
MOOSARIPADY
Ernakulam
682311</t>
  </si>
  <si>
    <t>CHRISTIAN RC</t>
  </si>
  <si>
    <t>SHAJI MATHEW</t>
  </si>
  <si>
    <t>SHEEBA SHAJI</t>
  </si>
  <si>
    <t>23B604</t>
  </si>
  <si>
    <t>MEGHANA M</t>
  </si>
  <si>
    <t>meghanakodavanji05@gmail.com</t>
  </si>
  <si>
    <t>11/03/2005</t>
  </si>
  <si>
    <t>KODAVANJI HOUSE
MULIYAR
MULIYAR P O
Kasaragod
671542</t>
  </si>
  <si>
    <t>JANARDHANAN NAIR K</t>
  </si>
  <si>
    <t>SUJITHA M</t>
  </si>
  <si>
    <t>22B352</t>
  </si>
  <si>
    <t>FATHIMA RUBA V P</t>
  </si>
  <si>
    <t>fathimarubavp@gmail.com</t>
  </si>
  <si>
    <t>22/05/2003</t>
  </si>
  <si>
    <t>VALIYAPARA HOUSE
KOTTAPPARAMB
CALICUT AIRPORT POST, KONDOTTY
Malappuram
673647</t>
  </si>
  <si>
    <t>SADIKALI VALIYAPARA</t>
  </si>
  <si>
    <t>NOORJAHAN P V</t>
  </si>
  <si>
    <t>22B858</t>
  </si>
  <si>
    <t xml:space="preserve">ARJUN LAL </t>
  </si>
  <si>
    <t>arjun1411lal@gmail.com</t>
  </si>
  <si>
    <t>14/11/2003</t>
  </si>
  <si>
    <t>ATTAPARAMBIL
RANDAMKALLU
CHENGALOOR
Thrissur
680312</t>
  </si>
  <si>
    <t>LAL A A</t>
  </si>
  <si>
    <t>PRASEETHA LAL</t>
  </si>
  <si>
    <t>24B606</t>
  </si>
  <si>
    <t xml:space="preserve">SAYOOJ K S </t>
  </si>
  <si>
    <t>sayoojsayoojks72@gmail.com</t>
  </si>
  <si>
    <t>28/02/2006</t>
  </si>
  <si>
    <t>KOLATHUR
IRINGATTIRI
IRINGATTIRI PO
Malappuram
676523</t>
  </si>
  <si>
    <t>ASARI</t>
  </si>
  <si>
    <t>SATHEESH K</t>
  </si>
  <si>
    <t>RANJINI K</t>
  </si>
  <si>
    <t>23B284</t>
  </si>
  <si>
    <t>SHIHIN  MUHAMMED C</t>
  </si>
  <si>
    <t>ME 2K23 B</t>
  </si>
  <si>
    <t>shihin95@gmail.com</t>
  </si>
  <si>
    <t>08/04/2005</t>
  </si>
  <si>
    <t>Cherampadath
Bheemanad
Bheemanad
Palakkad
678601</t>
  </si>
  <si>
    <t>Muhammed Rasheed C</t>
  </si>
  <si>
    <t>Fathima</t>
  </si>
  <si>
    <t>24B233</t>
  </si>
  <si>
    <t xml:space="preserve">SANGEETH S </t>
  </si>
  <si>
    <t>sangeethssreevalsam@gmail.com</t>
  </si>
  <si>
    <t>05/04/2005</t>
  </si>
  <si>
    <t>SREEVALSAM
IRINGALLOOR
GURUVAYURAPPAN COLLEGE P. O
Kozhikode
673014</t>
  </si>
  <si>
    <t>SATHEESH KUMAR P K</t>
  </si>
  <si>
    <t>BINDU P</t>
  </si>
  <si>
    <t>23B930</t>
  </si>
  <si>
    <t>FARHAN HAMEEM</t>
  </si>
  <si>
    <t>EC 2K23</t>
  </si>
  <si>
    <t>farhanhameem755@gmail.com</t>
  </si>
  <si>
    <t>25/04/2004</t>
  </si>
  <si>
    <t>POKKUHAJINTE PURAKKAL 
CHETTIPPADI
CHETTIPPADI
Malappuram
676319</t>
  </si>
  <si>
    <t>SUBAIR</t>
  </si>
  <si>
    <t>HAIRUNNISA</t>
  </si>
  <si>
    <t>23B416</t>
  </si>
  <si>
    <t>SHAHDHA BEEGUM</t>
  </si>
  <si>
    <t>shahdhabeegum@gmail.com</t>
  </si>
  <si>
    <t>07/05/2004</t>
  </si>
  <si>
    <t>SHAHABAD
VATTAPPARAMBU
CHALIYMA P O
Kozhikode
673301</t>
  </si>
  <si>
    <t>ABDUL SALAM S</t>
  </si>
  <si>
    <t>RAMLA M</t>
  </si>
  <si>
    <t>24B553</t>
  </si>
  <si>
    <t xml:space="preserve">THEERTHA V K </t>
  </si>
  <si>
    <t>theerthavk10@gmail.com</t>
  </si>
  <si>
    <t>10/08/2005</t>
  </si>
  <si>
    <t>NALUPURAPATTIL HOUSE
SOUTH MAMBALAM 
PAYYANNUR 
Kannur
670307</t>
  </si>
  <si>
    <t xml:space="preserve">LATHEESH KUMAR N P </t>
  </si>
  <si>
    <t xml:space="preserve">PRAJITHA V K </t>
  </si>
  <si>
    <t>24B981</t>
  </si>
  <si>
    <t>SNEHA K</t>
  </si>
  <si>
    <t>ponnusneha911@gmail.com</t>
  </si>
  <si>
    <t>30/05/2005</t>
  </si>
  <si>
    <t>Snehasandram
Odumbra
Olavanna
Kozhikode
673019</t>
  </si>
  <si>
    <t>SALIYA</t>
  </si>
  <si>
    <t>Shaji Kumar K</t>
  </si>
  <si>
    <t>Vrinda M C</t>
  </si>
  <si>
    <t>24B1078</t>
  </si>
  <si>
    <t xml:space="preserve">FATHIMA RASHA K C </t>
  </si>
  <si>
    <t>fathimarashakc11@gmail.com</t>
  </si>
  <si>
    <t>21/04/2005</t>
  </si>
  <si>
    <t>Palliyaliyil (H)
Ozhukur
Ozhukur
Malappuram
673642</t>
  </si>
  <si>
    <t>Muhammed Shihab</t>
  </si>
  <si>
    <t>Maimoona</t>
  </si>
  <si>
    <t>23B356</t>
  </si>
  <si>
    <t>SAMUEL SAMSON</t>
  </si>
  <si>
    <t>samuelsamson.sk.21@gmail.com</t>
  </si>
  <si>
    <t>21/07/2005</t>
  </si>
  <si>
    <t>SAVIOUR KUNNIL,
ULLANNOOR
KULANADA 689503
Pathanamthitta
689503</t>
  </si>
  <si>
    <t>MALANKARA CATHOLIC</t>
  </si>
  <si>
    <t>SAMSON SAMUEL</t>
  </si>
  <si>
    <t>LINCY THOMAS</t>
  </si>
  <si>
    <t>23B771</t>
  </si>
  <si>
    <t>MUHAMMED NADISH P</t>
  </si>
  <si>
    <t>nadishp786@gmail.com</t>
  </si>
  <si>
    <t>27/05/2004</t>
  </si>
  <si>
    <t>PUTHIYOTTILE HOUSE
ARAMILE
VELLIPARAMBA
Kozhikode
673008</t>
  </si>
  <si>
    <t>NASSER P</t>
  </si>
  <si>
    <t>SAREENA MK</t>
  </si>
  <si>
    <t>24B005</t>
  </si>
  <si>
    <t>ADHIL ATHEEF C</t>
  </si>
  <si>
    <t>adhilatheefc@gmail.com</t>
  </si>
  <si>
    <t>CHOYYATH 
BALUSSERY
VATTOLI BAZAR
Kozhikode
673612</t>
  </si>
  <si>
    <t>MUBARAK.C</t>
  </si>
  <si>
    <t>KAMARUNNISA.P.K</t>
  </si>
  <si>
    <t>23B423</t>
  </si>
  <si>
    <t xml:space="preserve">MASHIDA RINSI K P </t>
  </si>
  <si>
    <t>mashida.rinsikp@gmail.com</t>
  </si>
  <si>
    <t>17/10/2003</t>
  </si>
  <si>
    <t>KUNNATH PARAMBIL 
MAVUMKUNNU
TIRUR
Malappuram
676101</t>
  </si>
  <si>
    <t>AYYUB KUNNATH PARAMBIL</t>
  </si>
  <si>
    <t xml:space="preserve">FATHIMATH ZUHRA C </t>
  </si>
  <si>
    <t>24B1119</t>
  </si>
  <si>
    <t xml:space="preserve">GAYATHRI U B </t>
  </si>
  <si>
    <t>gayathribalachandran0@gmail.com</t>
  </si>
  <si>
    <t>30/09/2006</t>
  </si>
  <si>
    <t>Baby bhavanam
Kidayarakoanam
Venpakal  PO
Thiruvananthapuram
695123</t>
  </si>
  <si>
    <t>Balachandran Nair P</t>
  </si>
  <si>
    <t>Usha R</t>
  </si>
  <si>
    <t>24B624</t>
  </si>
  <si>
    <t>ABHIRAM V MURALI</t>
  </si>
  <si>
    <t>abhiramachu074@gamil.com</t>
  </si>
  <si>
    <t>07/04/2006</t>
  </si>
  <si>
    <t>VENGUTTHARA 
KARUCHIRA
KARUMALLOOR
Ernakulam
683511</t>
  </si>
  <si>
    <t>SC,PULAYAN</t>
  </si>
  <si>
    <t>MURALEEDHARAN V S</t>
  </si>
  <si>
    <t>REJITHA C P</t>
  </si>
  <si>
    <t>22B1040</t>
  </si>
  <si>
    <t>ANN  ROSE</t>
  </si>
  <si>
    <t>annr4016@gmail.com</t>
  </si>
  <si>
    <t>05/10/2004</t>
  </si>
  <si>
    <t>Pananjikkal
Pazhookara
Annalloor
Thrissur
680731</t>
  </si>
  <si>
    <t>Nobi Paul Pananjikkal</t>
  </si>
  <si>
    <t>Jisha V.I</t>
  </si>
  <si>
    <t>22B505</t>
  </si>
  <si>
    <t>DIYA T K</t>
  </si>
  <si>
    <t>diyavinodtk@yahoo.com</t>
  </si>
  <si>
    <t>07/06/2002</t>
  </si>
  <si>
    <t>KRISHNA PRABHA
KOTTAM ROAD
RAMANTHALI
Kannur
670308</t>
  </si>
  <si>
    <t>PODUVAL</t>
  </si>
  <si>
    <t>VINOD K A</t>
  </si>
  <si>
    <t>PRABHAVATHI T K</t>
  </si>
  <si>
    <t>23B908</t>
  </si>
  <si>
    <t xml:space="preserve">FAHMIDA A K </t>
  </si>
  <si>
    <t>fahmida.ak.in@gmail.com</t>
  </si>
  <si>
    <t>24/01/2005</t>
  </si>
  <si>
    <t>AMBALAKUTH
CHULLIYODE
CHULLIYODE P O
Malappuram
679332</t>
  </si>
  <si>
    <t>SHAHADULLA AK</t>
  </si>
  <si>
    <t>RAJEENA T T</t>
  </si>
  <si>
    <t>23B743</t>
  </si>
  <si>
    <t>GOVIND J</t>
  </si>
  <si>
    <t>govindpoligj@gmail.com</t>
  </si>
  <si>
    <t>17/06/2004</t>
  </si>
  <si>
    <t>Anugraham
Valamkulam
Chevarambalam
Kozhikode
673017</t>
  </si>
  <si>
    <t>Jayaprakash S</t>
  </si>
  <si>
    <t>Ragitha V</t>
  </si>
  <si>
    <t>24B335</t>
  </si>
  <si>
    <t>KISHEN  S J</t>
  </si>
  <si>
    <t>kishensj@gmail.com</t>
  </si>
  <si>
    <t>08/12/2005</t>
  </si>
  <si>
    <t>THANDALATHU
ERAVICHIRA WEST
PATHARAM PO, SOORANAD SOUTH
Kollam
690522</t>
  </si>
  <si>
    <t>JAYAKUMAR S</t>
  </si>
  <si>
    <t>SUJATHA K PILLAI</t>
  </si>
  <si>
    <t>22B417</t>
  </si>
  <si>
    <t>MARIA TERESA T G</t>
  </si>
  <si>
    <t>mariathykoottathil@gmail.com</t>
  </si>
  <si>
    <t>15/04/2003</t>
  </si>
  <si>
    <t>THAIKKOOTTATHIL HOUSE
TRIVARNA ROAD
ELAMAKKARA PO
Ernakulam
682026</t>
  </si>
  <si>
    <t>GEORGE T A</t>
  </si>
  <si>
    <t>MINI DAVID</t>
  </si>
  <si>
    <t>23B269</t>
  </si>
  <si>
    <t>DEVIKA  SATHEESH</t>
  </si>
  <si>
    <t>devikasatheesh3210@gmail.com</t>
  </si>
  <si>
    <t>02/08/2004</t>
  </si>
  <si>
    <t>Krishnakripa
C.c.compound
Nadakkavu PO
Kozhikode
673011</t>
  </si>
  <si>
    <t>Satheesan P</t>
  </si>
  <si>
    <t>Jayasree P</t>
  </si>
  <si>
    <t>23B937</t>
  </si>
  <si>
    <t xml:space="preserve">ZAMEER AHMED Z A </t>
  </si>
  <si>
    <t>zameerzaheerzameer@gmail.com</t>
  </si>
  <si>
    <t>10/02/2004</t>
  </si>
  <si>
    <t>ARAKKAVEETTIL 
LAKSHAMVEEDU COLONY
ANTHIKAD
Thrissur
680641</t>
  </si>
  <si>
    <t>ZAKIR AHMED.A</t>
  </si>
  <si>
    <t>ZEENATH.A.I</t>
  </si>
  <si>
    <t>24B820</t>
  </si>
  <si>
    <t>MUHAMMED SHAZMIL</t>
  </si>
  <si>
    <t>shazmil447@gmail.com</t>
  </si>
  <si>
    <t>PULIYULLA KANDI
KATTANGAL
NIT CAMPUS P O
Kozhikode
673601</t>
  </si>
  <si>
    <t>ABDUL AZEEZ</t>
  </si>
  <si>
    <t>MAIMOONA</t>
  </si>
  <si>
    <t>23B912</t>
  </si>
  <si>
    <t xml:space="preserve">ATHUL RAJ P </t>
  </si>
  <si>
    <t>athulrajnjr@gmail.com</t>
  </si>
  <si>
    <t>23/08/2004</t>
  </si>
  <si>
    <t>SREEPADHAM
Puthentheru
K puram (po) 
Malappuram
676307</t>
  </si>
  <si>
    <t>RAJESH P</t>
  </si>
  <si>
    <t>LISHA RAM EK</t>
  </si>
  <si>
    <t>22B204</t>
  </si>
  <si>
    <t>JEFRIN BIN JAFAR</t>
  </si>
  <si>
    <t>jefrin567@gmail.com</t>
  </si>
  <si>
    <t>22/01/2003</t>
  </si>
  <si>
    <t>ULLATTIL HOUSE 
MENONPOTTY
EDAKKARA P.O,EDAKKARA
Malappuram
679331</t>
  </si>
  <si>
    <t>JAFAR SALEEM</t>
  </si>
  <si>
    <t>SHAJITHA</t>
  </si>
  <si>
    <t>23B021</t>
  </si>
  <si>
    <t>SHAROON M V</t>
  </si>
  <si>
    <t>CS 2K23</t>
  </si>
  <si>
    <t>shomeambro@gmail.com</t>
  </si>
  <si>
    <t>28/02/2004</t>
  </si>
  <si>
    <t>Melevaramburath
Chathamangalam
Chathamangalam
Kozhikode
673601</t>
  </si>
  <si>
    <t>SHAJU MV</t>
  </si>
  <si>
    <t>SHIJINA PK</t>
  </si>
  <si>
    <t>22B798</t>
  </si>
  <si>
    <t xml:space="preserve">HANNA JABIN C T </t>
  </si>
  <si>
    <t>hannajabin13@gmail.com</t>
  </si>
  <si>
    <t>26/11/2003</t>
  </si>
  <si>
    <t>Chakkinga Thodika 
Edakkara 
Edakkara 
Malappuram
679331</t>
  </si>
  <si>
    <t xml:space="preserve">Muhammed C </t>
  </si>
  <si>
    <t xml:space="preserve">Haseena C T </t>
  </si>
  <si>
    <t>24M127</t>
  </si>
  <si>
    <t>PRAVEEN P</t>
  </si>
  <si>
    <t>praveensachinz131@gmail.com</t>
  </si>
  <si>
    <t>Panayadian challa
Kannimari
Kannimari post
Palakkad
678534</t>
  </si>
  <si>
    <t>Prabhakaran R</t>
  </si>
  <si>
    <t>Shoba A C</t>
  </si>
  <si>
    <t>23B124</t>
  </si>
  <si>
    <t>ADITHYAN PS</t>
  </si>
  <si>
    <t>adithyanps346@gmail.com</t>
  </si>
  <si>
    <t>PUTHENPURACKAL
PERINGULAM
PERINGULAM
Kottayam
686582</t>
  </si>
  <si>
    <t>SANTHOSH KUMAR P</t>
  </si>
  <si>
    <t>AJIMOL SANTHOSH</t>
  </si>
  <si>
    <t>22B021</t>
  </si>
  <si>
    <t>BHADRA VIJAY A</t>
  </si>
  <si>
    <t>bhadravijay07@gmail.com</t>
  </si>
  <si>
    <t>14/04/2004</t>
  </si>
  <si>
    <t>Aiswarya
Parammal Road
Ramanattukara
Kozhikode
673633</t>
  </si>
  <si>
    <t>VIJAYAKUMAR T</t>
  </si>
  <si>
    <t>REJANI ARANGATH</t>
  </si>
  <si>
    <t>22B379</t>
  </si>
  <si>
    <t xml:space="preserve">JIDHEESH V S </t>
  </si>
  <si>
    <t>vsjidheesh@gmail.com</t>
  </si>
  <si>
    <t>13/09/2004</t>
  </si>
  <si>
    <t>VELLANI HOUSE
THANNIYAM VIA
PERINGOTTUKARA
Thrissur
680565</t>
  </si>
  <si>
    <t>KARUVAN</t>
  </si>
  <si>
    <t xml:space="preserve">SUDHEER V. R. </t>
  </si>
  <si>
    <t xml:space="preserve">GIRIJA V. V. </t>
  </si>
  <si>
    <t>24B1161</t>
  </si>
  <si>
    <t>ANJANA T</t>
  </si>
  <si>
    <t>anjanathumbethodika@gmail.com</t>
  </si>
  <si>
    <t>12/03/2005</t>
  </si>
  <si>
    <t>Thumbethodika
Vellapoyil
Ambalakkadavu P.O
Malappuram
676525</t>
  </si>
  <si>
    <t>Suresh T</t>
  </si>
  <si>
    <t>Dhanya K</t>
  </si>
  <si>
    <t>23B327</t>
  </si>
  <si>
    <t xml:space="preserve">THANVEER RASHEED </t>
  </si>
  <si>
    <t>thanveerarasheed@gmail.com</t>
  </si>
  <si>
    <t>25/12/2003</t>
  </si>
  <si>
    <t>VATTAVILA THEKKATHIL
PALLISSERICKAL
PALLISSERICKAL
Kollam
690521</t>
  </si>
  <si>
    <t>ABDUL RASHEED A</t>
  </si>
  <si>
    <t>NOUFALA N</t>
  </si>
  <si>
    <t>23B875</t>
  </si>
  <si>
    <t xml:space="preserve">NIMA FEMIN K K </t>
  </si>
  <si>
    <t>feminnima@gmail.com</t>
  </si>
  <si>
    <t>15/02/2003</t>
  </si>
  <si>
    <t>KACHERIKKUNNUMMAL
CHERIYA EYYAMBALATH
KODUVALLY
Kozhikode
673572</t>
  </si>
  <si>
    <t>RAFEEQUE P</t>
  </si>
  <si>
    <t>SAKEENA V K</t>
  </si>
  <si>
    <t>22B822</t>
  </si>
  <si>
    <t>MIDHILA MURALI</t>
  </si>
  <si>
    <t>midhilamurali04@gmail.com</t>
  </si>
  <si>
    <t>28/07/2004</t>
  </si>
  <si>
    <t>muralika
kothachira
kothachira
Palakkad
679535</t>
  </si>
  <si>
    <t>muraleedharan</t>
  </si>
  <si>
    <t>smitha murali</t>
  </si>
  <si>
    <t>24B895</t>
  </si>
  <si>
    <t>ARJUN K S</t>
  </si>
  <si>
    <t>CE 2K24 A</t>
  </si>
  <si>
    <t>arj291ks@gmail.com</t>
  </si>
  <si>
    <t>13/08/2005</t>
  </si>
  <si>
    <t>KASAMKUTTY 
VYPPADI
ARAMBATTAKUNN
Wayanad
673575</t>
  </si>
  <si>
    <t>SUNIL KN</t>
  </si>
  <si>
    <t>SHEELA CK</t>
  </si>
  <si>
    <t>22B1022</t>
  </si>
  <si>
    <t>ABHIJITH  M S</t>
  </si>
  <si>
    <t>abhijithhhm@gmail.com</t>
  </si>
  <si>
    <t>20/09/2003</t>
  </si>
  <si>
    <t>MEPPULLY THAZHATH HOUSE 
KAINOOR
KAINOOR
Thrissur
680014</t>
  </si>
  <si>
    <t>SASIKUMAR M V</t>
  </si>
  <si>
    <t>DEEPA K K</t>
  </si>
  <si>
    <t>24M111</t>
  </si>
  <si>
    <t>ANANYA P</t>
  </si>
  <si>
    <t>ananyaanup2002@gmail.com</t>
  </si>
  <si>
    <t>17/07/2002</t>
  </si>
  <si>
    <t>PUTHIYATHODIKAYIL HOUSE
MANASSERY
MANASSERY
Kozhikode
673602</t>
  </si>
  <si>
    <t>SURESH BABU P</t>
  </si>
  <si>
    <t>JIJI M</t>
  </si>
  <si>
    <t>24L076</t>
  </si>
  <si>
    <t>AKASH  LYJU</t>
  </si>
  <si>
    <t>akashlyju2001@gmail.com</t>
  </si>
  <si>
    <t>27/05/2001</t>
  </si>
  <si>
    <t>THALIYAPARAMBIL
MALAPALLIPPURAM
MALAPALLIPPURAM
Thrissur
680732</t>
  </si>
  <si>
    <t>SYRO MALABAR CATHOLIC</t>
  </si>
  <si>
    <t>LYJU T. A</t>
  </si>
  <si>
    <t>AJITHA</t>
  </si>
  <si>
    <t>22B850</t>
  </si>
  <si>
    <t xml:space="preserve">NAJATH SANEEN T P </t>
  </si>
  <si>
    <t>najathstp2023@gmail.com</t>
  </si>
  <si>
    <t>27/10/2002</t>
  </si>
  <si>
    <t>THARAYITTU PILAKKAL
PERINTHALMANNA
AMMINIKKAD
Malappuram
679322</t>
  </si>
  <si>
    <t xml:space="preserve">ABDUNAVAS THARAYITTU PILAKKAL </t>
  </si>
  <si>
    <t>24M110</t>
  </si>
  <si>
    <t>SREYA A</t>
  </si>
  <si>
    <t>sreyasunilkumar2002@gmail.com</t>
  </si>
  <si>
    <t>14/08/2002</t>
  </si>
  <si>
    <t>Sreyas
Mannur
Mannur
Kozhikode
673328</t>
  </si>
  <si>
    <t>Sunil Kumar A</t>
  </si>
  <si>
    <t>Anitha P</t>
  </si>
  <si>
    <t>24B1170</t>
  </si>
  <si>
    <t>SAYED MOHAMMED SAVAD</t>
  </si>
  <si>
    <t>savad8943@gmail.com</t>
  </si>
  <si>
    <t>25/06/2000</t>
  </si>
  <si>
    <t>ATTEERI
ANJILANGADI
VELLIYANCHERY
Malappuram
679326</t>
  </si>
  <si>
    <t>POOKOYA THANGAL</t>
  </si>
  <si>
    <t>SAINABA BEEVI</t>
  </si>
  <si>
    <t>24L022</t>
  </si>
  <si>
    <t xml:space="preserve">ABHINAV V R </t>
  </si>
  <si>
    <t>abhinavrajesh444@gmail.com</t>
  </si>
  <si>
    <t>05/03/2002</t>
  </si>
  <si>
    <t>VADAKKEVEETTIL HOUSE
COMPANIPEEDIA
PUTHUVYPU
Ernakulam
682508</t>
  </si>
  <si>
    <t>RAJESH V R</t>
  </si>
  <si>
    <t>TISHA C G</t>
  </si>
  <si>
    <t>24B694</t>
  </si>
  <si>
    <t xml:space="preserve">VAISHAKH P </t>
  </si>
  <si>
    <t>vaishakhp307@gmail.com</t>
  </si>
  <si>
    <t>11/09/2005</t>
  </si>
  <si>
    <t>Poonkanath
Pathiripala
Akalur
Palakkad
679302</t>
  </si>
  <si>
    <t>HARIDASAN P</t>
  </si>
  <si>
    <t xml:space="preserve">ROJA A </t>
  </si>
  <si>
    <t>24B485</t>
  </si>
  <si>
    <t xml:space="preserve">SOORAJ K M </t>
  </si>
  <si>
    <t>manojpillaiputhenveettil@gmail.com</t>
  </si>
  <si>
    <t>KALLUKKALAYIL PUTHEN VEEDU
CHERIYANAD,EDAMURI
CHERIYANAD
Alappuzha
689511</t>
  </si>
  <si>
    <t>MANOJ KUMAR K R</t>
  </si>
  <si>
    <t>SALINI KUMARI S</t>
  </si>
  <si>
    <t>23B464</t>
  </si>
  <si>
    <t>ANJANA S ASHOK</t>
  </si>
  <si>
    <t>anjanasreeashok@gmail.com</t>
  </si>
  <si>
    <t>31/01/2004</t>
  </si>
  <si>
    <t>SREENIDHI
OORPALLY
VENGAD PO ANJARAKANDY VIA
Kannur
670612</t>
  </si>
  <si>
    <t>ASHOKAN C P</t>
  </si>
  <si>
    <t>SREELATHA V M</t>
  </si>
  <si>
    <t>24B848</t>
  </si>
  <si>
    <t>ARSHA  VK</t>
  </si>
  <si>
    <t>arsharamesh51@gmail.com</t>
  </si>
  <si>
    <t>26/05/2005</t>
  </si>
  <si>
    <t>Aarabi VadakkeKurumbanathodi
Vellanur
Choolur 
Kozhikode
673601</t>
  </si>
  <si>
    <t>MANNAN</t>
  </si>
  <si>
    <t xml:space="preserve">RAMESAN VK </t>
  </si>
  <si>
    <t>BINDU MP</t>
  </si>
  <si>
    <t>24B897</t>
  </si>
  <si>
    <t>ABHINA K V</t>
  </si>
  <si>
    <t>RE-APPLIED</t>
  </si>
  <si>
    <t>abhinagopi@gmail.com</t>
  </si>
  <si>
    <t>09/05/2006</t>
  </si>
  <si>
    <t>KURUPPANVEETTIL
KANNADIPOYIL
KANNADIPOYIL
Kozhikode
673612</t>
  </si>
  <si>
    <t>GOPI</t>
  </si>
  <si>
    <t>SUJITHA</t>
  </si>
  <si>
    <t>24B806</t>
  </si>
  <si>
    <t xml:space="preserve">ANVITHA RATHEESH </t>
  </si>
  <si>
    <t>anviratheesh14@gmail.com</t>
  </si>
  <si>
    <t>14/10/2006</t>
  </si>
  <si>
    <t>SNRA 286 ARATHI
VADAKUMTHALA
PANDATHIL CROSS ROAD, EROOR P O, TRIPUNITHIRA 
Ernakulam
682306</t>
  </si>
  <si>
    <t>RATHEESH K T</t>
  </si>
  <si>
    <t>AMBILY T K</t>
  </si>
  <si>
    <t>22B517</t>
  </si>
  <si>
    <t>SIKHA  P</t>
  </si>
  <si>
    <t>sikhanidhi86@gmail.com</t>
  </si>
  <si>
    <t>08/06/2004</t>
  </si>
  <si>
    <t>Nidhi House
Odukurunji
Nanniode post
Palakkad
678534</t>
  </si>
  <si>
    <t>Ponnukuttan G</t>
  </si>
  <si>
    <t>Valsala R</t>
  </si>
  <si>
    <t>23B732</t>
  </si>
  <si>
    <t>SANJO S JOHN</t>
  </si>
  <si>
    <t>sanjosjohn108@gmail.com</t>
  </si>
  <si>
    <t>Ave Maria
Kanakulam 
Uchakkada P O
Thiruvananthapuram
695506</t>
  </si>
  <si>
    <t>John P</t>
  </si>
  <si>
    <t>Mary Stella M</t>
  </si>
  <si>
    <t>24B983</t>
  </si>
  <si>
    <t>NADIYA SHARAFUDHEEN</t>
  </si>
  <si>
    <t>nadiyasharafudheen9@gmail.com</t>
  </si>
  <si>
    <t>03/10/2005</t>
  </si>
  <si>
    <t>Olickal
Ranni
Ettichuvadu 
Pathanamthitta
689675</t>
  </si>
  <si>
    <t>SHARAFUDHEEN OS</t>
  </si>
  <si>
    <t>ANCY MC</t>
  </si>
  <si>
    <t>23B487</t>
  </si>
  <si>
    <t>ANAT SREYA P T</t>
  </si>
  <si>
    <t>anatsreya@gmail.com</t>
  </si>
  <si>
    <t>28/08/2005</t>
  </si>
  <si>
    <t>PALLIPARAMBIL
ARTHUNKAL
ARTHUNKAL
Alappuzha
688530</t>
  </si>
  <si>
    <t>THOMAS</t>
  </si>
  <si>
    <t>MARY</t>
  </si>
  <si>
    <t>23B816</t>
  </si>
  <si>
    <t xml:space="preserve">MUHAMMED SAFVAN </t>
  </si>
  <si>
    <t>safvanchenath96@gmail.com</t>
  </si>
  <si>
    <t>08/01/2004</t>
  </si>
  <si>
    <t>CHENATH HOUSE
KALAD
NIRAMARUTHUR
Malappuram
676109</t>
  </si>
  <si>
    <t>USMAN</t>
  </si>
  <si>
    <t>00971505085512</t>
  </si>
  <si>
    <t>23B962</t>
  </si>
  <si>
    <t>MUHAMMED ASHIN N P</t>
  </si>
  <si>
    <t>muhammedashin035@gmail.com</t>
  </si>
  <si>
    <t>18/02/2004</t>
  </si>
  <si>
    <t>NEERATTUPARAPPOYIL HO
arambram road
narikkuni
Kozhikode
673585</t>
  </si>
  <si>
    <t>Abdul Gafoor NP</t>
  </si>
  <si>
    <t>SRAVIYA V</t>
  </si>
  <si>
    <t>24B1099</t>
  </si>
  <si>
    <t>ALI AKBAR</t>
  </si>
  <si>
    <t>alithsnm@gmail.com</t>
  </si>
  <si>
    <t>28/05/2005</t>
  </si>
  <si>
    <t>VANCHIKAPPARA THADATHIL
CHUNKAPPARA
CHUNKAPPARA
Pathanamthitta
686547</t>
  </si>
  <si>
    <t>ANSARI V S</t>
  </si>
  <si>
    <t>THASNEEM LISSA U N</t>
  </si>
  <si>
    <t>24C013</t>
  </si>
  <si>
    <t>AUSTIN PUTHUSSERY SANTHOSH</t>
  </si>
  <si>
    <t>prettysureimaustin@gmail.com</t>
  </si>
  <si>
    <t>13/06/2003</t>
  </si>
  <si>
    <t>Puthussery
Mookkannoor
Mookkannoor
Ernakulam
683577</t>
  </si>
  <si>
    <t>JACOBITE</t>
  </si>
  <si>
    <t>Santhosh Zacharia</t>
  </si>
  <si>
    <t>Bincy Joseph</t>
  </si>
  <si>
    <t>23B320</t>
  </si>
  <si>
    <t xml:space="preserve">AMAL KRISHNAN T G </t>
  </si>
  <si>
    <t>amalkrishnan947@gmail.com</t>
  </si>
  <si>
    <t>23/04/2006</t>
  </si>
  <si>
    <t>KATHUKUTHUPARAMBU HOUSE
KUTTANTHURUTH
THATHAPPILLY P O
Ernakulam
683520</t>
  </si>
  <si>
    <t>KUDUMBI</t>
  </si>
  <si>
    <t>GOPALAN T R</t>
  </si>
  <si>
    <t>SOORYA R</t>
  </si>
  <si>
    <t>Kudumbi (KU)</t>
  </si>
  <si>
    <t>22B1059</t>
  </si>
  <si>
    <t xml:space="preserve">RESHMA R </t>
  </si>
  <si>
    <t>reshchinjuu@gmail.com</t>
  </si>
  <si>
    <t>20/05/2001</t>
  </si>
  <si>
    <t>PLAKKAPARAMBIL 
KATTUSSERY
KATTUSSERY
Palakkad
678542</t>
  </si>
  <si>
    <t>RADHAKRISHNAN V</t>
  </si>
  <si>
    <t>OMANA K</t>
  </si>
  <si>
    <t>24M138</t>
  </si>
  <si>
    <t>MANEESHA M</t>
  </si>
  <si>
    <t>maneeshammaneesham332@gmail.com</t>
  </si>
  <si>
    <t>16/05/2001</t>
  </si>
  <si>
    <t>charuvilaveedu
mahadevarkunnu
valavupacha
Kollam
691559</t>
  </si>
  <si>
    <t>MANI</t>
  </si>
  <si>
    <t>MALINI</t>
  </si>
  <si>
    <t>24B1219</t>
  </si>
  <si>
    <t xml:space="preserve">SIYA M  </t>
  </si>
  <si>
    <t>siyamanesh05@gmail.com</t>
  </si>
  <si>
    <t>17/04/2005</t>
  </si>
  <si>
    <t>MALANKUNNATH
MANASSERY
MUKKAM
Kozhikode
673602</t>
  </si>
  <si>
    <t>MANESH KUMAR</t>
  </si>
  <si>
    <t>LEKHA BS</t>
  </si>
  <si>
    <t>24B1075</t>
  </si>
  <si>
    <t>AALOK RAJ</t>
  </si>
  <si>
    <t>aalokraj9074@gmail.com</t>
  </si>
  <si>
    <t>27/05/2005</t>
  </si>
  <si>
    <t>PALLAVAYAL
NELLARACHAL 
NELLARACHAL
Wayanad
673593</t>
  </si>
  <si>
    <t>ST KURUMAR</t>
  </si>
  <si>
    <t>RAJAN P R</t>
  </si>
  <si>
    <t>BABITHA P R</t>
  </si>
  <si>
    <t>ST</t>
  </si>
  <si>
    <t>24B644</t>
  </si>
  <si>
    <t>FATHIMATH LATHEEFA P B L</t>
  </si>
  <si>
    <t>latheefalathi906@gmail.com</t>
  </si>
  <si>
    <t>08/10/2005</t>
  </si>
  <si>
    <t>FRIENDS HUT
MOGRAL PUTHUR
MOGRAL PUTHUR
Kasaragod
671124</t>
  </si>
  <si>
    <t>ABDUL LATHEEF PBA</t>
  </si>
  <si>
    <t>SHAHINA M</t>
  </si>
  <si>
    <t>24B892</t>
  </si>
  <si>
    <t xml:space="preserve">ANSHITHA </t>
  </si>
  <si>
    <t>anshithak2005@gmail.com</t>
  </si>
  <si>
    <t>04/07/2005</t>
  </si>
  <si>
    <t>Kooliyodan house
6th mile
Achooranam
Wayanad
673575</t>
  </si>
  <si>
    <t>Ashraf K</t>
  </si>
  <si>
    <t>Sajitha S E</t>
  </si>
  <si>
    <t>23B909</t>
  </si>
  <si>
    <t>MOHAMMED NABHAN</t>
  </si>
  <si>
    <t>nabunaushad@gmail.com</t>
  </si>
  <si>
    <t>28/10/2004</t>
  </si>
  <si>
    <t>LAYAL
OLIPPIL
Peringathur
Kannur
670675</t>
  </si>
  <si>
    <t>NAUSHAD MOOSA</t>
  </si>
  <si>
    <t>SHABABA MOIDU</t>
  </si>
  <si>
    <t>24M182</t>
  </si>
  <si>
    <t>KEERTHANA M</t>
  </si>
  <si>
    <t>MTech-EICE 2K24</t>
  </si>
  <si>
    <t>keerthanaprasanth77@gmail.com</t>
  </si>
  <si>
    <t>Electrical Instrumentation and Control Engineering</t>
  </si>
  <si>
    <t>18/05/2001</t>
  </si>
  <si>
    <t>Mannambalath House
Payyanakkal
Kallai
Kozhikode
673003</t>
  </si>
  <si>
    <t>Prasanthan M</t>
  </si>
  <si>
    <t>Rajini I</t>
  </si>
  <si>
    <t>24M130</t>
  </si>
  <si>
    <t>FATHIMA SHANA K T</t>
  </si>
  <si>
    <t>fathimashanakt1@gmail.com</t>
  </si>
  <si>
    <t>24/07/2002</t>
  </si>
  <si>
    <t>KUTTILTHODUKAYIL 
KODUVALLY 
KIZHAKKOTH 
Kozhikode
673572</t>
  </si>
  <si>
    <t>NIYAS KK</t>
  </si>
  <si>
    <t>BUSHRA P</t>
  </si>
  <si>
    <t>24B708</t>
  </si>
  <si>
    <t>PARVATY B SHIBU</t>
  </si>
  <si>
    <t>parvatybshibu@gmail.com</t>
  </si>
  <si>
    <t>15/04/2005</t>
  </si>
  <si>
    <t>Harinandanam 
Desabhimani Pulippara 
Pangode 
Thiruvananthapuram
695609</t>
  </si>
  <si>
    <t>Shibu R</t>
  </si>
  <si>
    <t>Bindu S V</t>
  </si>
  <si>
    <t>23B610</t>
  </si>
  <si>
    <t>SANTO SKARIA V</t>
  </si>
  <si>
    <t>vsantoskaria@gmail.com</t>
  </si>
  <si>
    <t>08593059155</t>
  </si>
  <si>
    <t>16/06/2005</t>
  </si>
  <si>
    <t>Valiyathekum Thadathil (H)
Viruppakka
Vazhani PO
Thrissur
680589</t>
  </si>
  <si>
    <t>Skaria Peter V</t>
  </si>
  <si>
    <t>Gisha T J</t>
  </si>
  <si>
    <t>24C045</t>
  </si>
  <si>
    <t>ISMAIL B</t>
  </si>
  <si>
    <t>ismailb2406@gmail.com</t>
  </si>
  <si>
    <t>24/06/2004</t>
  </si>
  <si>
    <t>BISMILLA MANZIL
LAL NAGAR
PUTHUPPARIYARAM
Palakkad
678731</t>
  </si>
  <si>
    <t>BASHEERUDHEEN A</t>
  </si>
  <si>
    <t>SAFIYA A</t>
  </si>
  <si>
    <t>23B206</t>
  </si>
  <si>
    <t xml:space="preserve">JOHN ROHITH </t>
  </si>
  <si>
    <t>johnrohith3737375@gmail.com</t>
  </si>
  <si>
    <t>15/07/2005</t>
  </si>
  <si>
    <t>KURISINKAL HOUSE
ANJUMANA ROAD MAMANGALAM
Edapally po
Ernakulam
682024</t>
  </si>
  <si>
    <t>Ansal Jimmy</t>
  </si>
  <si>
    <t>Seema Jimmy</t>
  </si>
  <si>
    <t>24B276</t>
  </si>
  <si>
    <t>DEVAPRIYA K</t>
  </si>
  <si>
    <t>panankavildevapriya@gmail.com</t>
  </si>
  <si>
    <t>14/10/2005</t>
  </si>
  <si>
    <t>KUMBALAKUZHI HOUSE
ANDIYOORKUNNU
VALIYAPARAMBA POST
Malappuram
673637</t>
  </si>
  <si>
    <t>BABURAJAN K</t>
  </si>
  <si>
    <t>SHINY P</t>
  </si>
  <si>
    <t>22B809</t>
  </si>
  <si>
    <t xml:space="preserve">GOURI K S </t>
  </si>
  <si>
    <t>gourikoduvanda@gmail.com</t>
  </si>
  <si>
    <t>01/09/2004</t>
  </si>
  <si>
    <t>KODUVANDA HOUSE
PARA ROAD
KANJIKODE
Palakkad
678621</t>
  </si>
  <si>
    <t>SUNILKUMAR K</t>
  </si>
  <si>
    <t>USHAKUMARI K</t>
  </si>
  <si>
    <t>24B831</t>
  </si>
  <si>
    <t xml:space="preserve">IRFANA THASNEEM M M </t>
  </si>
  <si>
    <t>irfanamangattu999@gmail.com</t>
  </si>
  <si>
    <t>22/09/2004</t>
  </si>
  <si>
    <t>MANGATTU HOUSE
ERUMAMUNDA
ERUMAMUNDA P O
Malappuram
679334</t>
  </si>
  <si>
    <t>MUJEEB RAHMAN M A</t>
  </si>
  <si>
    <t>SAILA P</t>
  </si>
  <si>
    <t>24B241</t>
  </si>
  <si>
    <t xml:space="preserve">ARCHANA  SURESH </t>
  </si>
  <si>
    <t>sindhusuresh913@gmail.com</t>
  </si>
  <si>
    <t>11/08/2005</t>
  </si>
  <si>
    <t>Bindu nivas 
Athimoola 
Pozhuthana 
Wayanad
673575</t>
  </si>
  <si>
    <t xml:space="preserve">Suresh V </t>
  </si>
  <si>
    <t xml:space="preserve">Baby Sindhu </t>
  </si>
  <si>
    <t>24B282</t>
  </si>
  <si>
    <t xml:space="preserve">ARJUN K BIJU </t>
  </si>
  <si>
    <t>arjunkbiju369@gmail.com</t>
  </si>
  <si>
    <t>03/03/2004</t>
  </si>
  <si>
    <t>ARAMANA 
Kollam 
673307
Kozhikode
673305</t>
  </si>
  <si>
    <t>Biju k</t>
  </si>
  <si>
    <t>Vijila tp</t>
  </si>
  <si>
    <t>24B551</t>
  </si>
  <si>
    <t>ALFA  FATHIMA</t>
  </si>
  <si>
    <t>alfa23405@gmail.com</t>
  </si>
  <si>
    <t>24/03/2005</t>
  </si>
  <si>
    <t>KUNIYIMMAL
KOORACHUNDU
KOORACHUNDU PO
Kozhikode
673527</t>
  </si>
  <si>
    <t>JAMEELA</t>
  </si>
  <si>
    <t>22B245</t>
  </si>
  <si>
    <t xml:space="preserve">ABHIRAM K </t>
  </si>
  <si>
    <t>kabhiram932@gmail.com</t>
  </si>
  <si>
    <t>28/03/2004</t>
  </si>
  <si>
    <t>KOZHIKKALATHIL HOUSE
ANNUNNIPARAMBA
ANNUNNIPARAMBA
Malappuram
676505</t>
  </si>
  <si>
    <t>SHAJI KOZHIKALATHIL</t>
  </si>
  <si>
    <t>PADMAVATHY K</t>
  </si>
  <si>
    <t>23B812</t>
  </si>
  <si>
    <t>AJAY J S</t>
  </si>
  <si>
    <t>ajayjsekarool@gmail.com</t>
  </si>
  <si>
    <t>Poolaparambath
Unnikulam
Ekarool
Kozhikode
673574</t>
  </si>
  <si>
    <t>Santhosh kumar</t>
  </si>
  <si>
    <t>Jisha pp</t>
  </si>
  <si>
    <t>24B706</t>
  </si>
  <si>
    <t>ALWIN  BIJU</t>
  </si>
  <si>
    <t>alwinbiju1428@gmail.com</t>
  </si>
  <si>
    <t>28/05/2004</t>
  </si>
  <si>
    <t>MALIYEKKAL PEECHAN HOUSE 
THUMBOOR 
THUMBOOR 
Thrissur
680662</t>
  </si>
  <si>
    <t>BIJU</t>
  </si>
  <si>
    <t>JESSY</t>
  </si>
  <si>
    <t>24B1179</t>
  </si>
  <si>
    <t>BINNET ROSE C B</t>
  </si>
  <si>
    <t>binnetrose@gmail.com</t>
  </si>
  <si>
    <t>17/06/2006</t>
  </si>
  <si>
    <t>CHITTILAPPILLY HOUSE
THEKKETHARA
PAZHAYANNUR
Thrissur
680587</t>
  </si>
  <si>
    <t>LISY A C</t>
  </si>
  <si>
    <t>24M194</t>
  </si>
  <si>
    <t>MIDHUN K S</t>
  </si>
  <si>
    <t>MTech-CSE 2K24</t>
  </si>
  <si>
    <t>ksmidhun47@gmail.com</t>
  </si>
  <si>
    <t>27/12/2000</t>
  </si>
  <si>
    <t>Karancherry House 
Iringole P O
Perumbavoor 
Ernakulam
683548</t>
  </si>
  <si>
    <t>K P Soman</t>
  </si>
  <si>
    <t>Thulasi K R</t>
  </si>
  <si>
    <t>24B295</t>
  </si>
  <si>
    <t>AYISHA  FIDHA T V</t>
  </si>
  <si>
    <t>ayishafidhatv@gmail.com</t>
  </si>
  <si>
    <t>17/01/2006</t>
  </si>
  <si>
    <t>Thazhe Vallil
Muttanchery 
Muttanchery 
Kozhikode
673585</t>
  </si>
  <si>
    <t>Ashraf T V</t>
  </si>
  <si>
    <t>Aminabi M</t>
  </si>
  <si>
    <t>22B891</t>
  </si>
  <si>
    <t xml:space="preserve">SABAH AHMED M </t>
  </si>
  <si>
    <t>sabahahmed.m786@gmail.com</t>
  </si>
  <si>
    <t>28/03/2003</t>
  </si>
  <si>
    <t>MANDAYAPPURAM HOUSE
CHANDAPARAMB
RANDATHANI
Malappuram
676510</t>
  </si>
  <si>
    <t>AHEMMED</t>
  </si>
  <si>
    <t>FAZEELA</t>
  </si>
  <si>
    <t>24M037</t>
  </si>
  <si>
    <t>VINI VINCENT KANDANKULATHIL</t>
  </si>
  <si>
    <t>vinivincent2001@gmail.com</t>
  </si>
  <si>
    <t>20/08/2001</t>
  </si>
  <si>
    <t>1003,Shree Ganesh CHS Kajuwadi Chakala Andheri East
Kajuwadi Chakala Andheri East
Sahar P and T Colony
Mumbai suburba
400099</t>
  </si>
  <si>
    <t>Vincent</t>
  </si>
  <si>
    <t>Molly</t>
  </si>
  <si>
    <t>23B925</t>
  </si>
  <si>
    <t>KAVYAPRIYA  O</t>
  </si>
  <si>
    <t>kavyapriyaoruvingal@gmail.com</t>
  </si>
  <si>
    <t>ORUVINGAL(H)
PARAPPANANGADI
PARAPPANANGADI
Malappuram
676303</t>
  </si>
  <si>
    <t>RAGHU O</t>
  </si>
  <si>
    <t>JISHILA T K</t>
  </si>
  <si>
    <t>24B422</t>
  </si>
  <si>
    <t xml:space="preserve">KEERTHIPRIYA O </t>
  </si>
  <si>
    <t>keerthipriyaoruvingal@gmail.com</t>
  </si>
  <si>
    <t>Oruvingal House 
Parappanangadi
Parappanangadi  post
Malappuram
676303</t>
  </si>
  <si>
    <t>24B1110</t>
  </si>
  <si>
    <t>ABHIMANYU T P</t>
  </si>
  <si>
    <t>abhimanyu3813@gmail.com</t>
  </si>
  <si>
    <t>17/12/2005</t>
  </si>
  <si>
    <t>Kappumkara
Perumballi
Malakkallu 
Kasaragod
671532</t>
  </si>
  <si>
    <t>THAMBAN T M</t>
  </si>
  <si>
    <t>BABY P</t>
  </si>
  <si>
    <t>23B817</t>
  </si>
  <si>
    <t>HATHIM ABDULLA</t>
  </si>
  <si>
    <t>hathimak515@gmail.com</t>
  </si>
  <si>
    <t>08/12/2003</t>
  </si>
  <si>
    <t>Koroth House
Perode
Perode
Kozhikode
673504</t>
  </si>
  <si>
    <t>Azeez AK</t>
  </si>
  <si>
    <t>Salma</t>
  </si>
  <si>
    <t>22B289</t>
  </si>
  <si>
    <t>MANUNATH N C</t>
  </si>
  <si>
    <t>ncmanunath2004@gmail.com</t>
  </si>
  <si>
    <t>10/10/2004</t>
  </si>
  <si>
    <t>NADACKAL PUTHENVEEDU
KIDANGAMPARAMBU WARD
THATHAMPALLY P.O
Alappuzha
688013</t>
  </si>
  <si>
    <t>Viswabramina</t>
  </si>
  <si>
    <t>P M CHITHAMBARANATH</t>
  </si>
  <si>
    <t>T M SINDHU</t>
  </si>
  <si>
    <t>23B225</t>
  </si>
  <si>
    <t>MOHAMMED FALAH K</t>
  </si>
  <si>
    <t>falah07mohammed@gmail.com</t>
  </si>
  <si>
    <t>01/12/2003</t>
  </si>
  <si>
    <t>Alfalah
Mavinchuvade
Pallikkal
Malappuram
673634</t>
  </si>
  <si>
    <t>Haseena Beebi</t>
  </si>
  <si>
    <t>24B825</t>
  </si>
  <si>
    <t>SURABHI  K</t>
  </si>
  <si>
    <t>ksapna0@gmail.com</t>
  </si>
  <si>
    <t>19/08/2006</t>
  </si>
  <si>
    <t>THIRUVATHIRA
KAITHAPRAM
P.O MATHAMANGALAM
Kannur
670306</t>
  </si>
  <si>
    <t>RAVI M</t>
  </si>
  <si>
    <t>SAPNA K</t>
  </si>
  <si>
    <t>24B1033</t>
  </si>
  <si>
    <t>NANDANA SASIKUMAR</t>
  </si>
  <si>
    <t>nandana1302@gmail.com</t>
  </si>
  <si>
    <t>13/02/2005</t>
  </si>
  <si>
    <t>SREERAGAM
KAITHAPRAM
MATHAMANGALAM
Kannur
670306</t>
  </si>
  <si>
    <t>SASIKUMAR PODUVAL</t>
  </si>
  <si>
    <t>CHITHRA</t>
  </si>
  <si>
    <t>24B965</t>
  </si>
  <si>
    <t>AKASH M VIJAY</t>
  </si>
  <si>
    <t>akashmvijay@gmail.com</t>
  </si>
  <si>
    <t>16/03/2005</t>
  </si>
  <si>
    <t>Sree Nilayam Malayil Valappil
Cherpulasseri 
Cherpulasseri 
Palakkad
679503</t>
  </si>
  <si>
    <t>Vijayan M V</t>
  </si>
  <si>
    <t>Vini N K</t>
  </si>
  <si>
    <t>24B716</t>
  </si>
  <si>
    <t xml:space="preserve">SREELEKSHMI S J </t>
  </si>
  <si>
    <t>jayasreesumesh658@gmail.com</t>
  </si>
  <si>
    <t>12/11/2005</t>
  </si>
  <si>
    <t>Sreelekshmi 
Palace road 
Attingal p o
Thiruvananthapuram
695101</t>
  </si>
  <si>
    <t>KURAVAN</t>
  </si>
  <si>
    <t>Sumesh L</t>
  </si>
  <si>
    <t>Jayasree B S</t>
  </si>
  <si>
    <t>24B613</t>
  </si>
  <si>
    <t>AKHIL SAM</t>
  </si>
  <si>
    <t>akhilsam628@gmail.com</t>
  </si>
  <si>
    <t>17/03/2006</t>
  </si>
  <si>
    <t>PLACKILCHIRA
VELLOOR
VELLOOR
Kottayam
686501</t>
  </si>
  <si>
    <t>CHERAMAR</t>
  </si>
  <si>
    <t>SAM JOSEPH</t>
  </si>
  <si>
    <t>JULIE SAM</t>
  </si>
  <si>
    <t>Other Backward Christian (BX)</t>
  </si>
  <si>
    <t>22B677</t>
  </si>
  <si>
    <t>GOUTHAM KRISHNA M R</t>
  </si>
  <si>
    <t>gouthamkrishnamr36@gmail.com</t>
  </si>
  <si>
    <t>14/01/2005</t>
  </si>
  <si>
    <t>MULLASSERY
P VEMBALLUR
P VEMBALLUR
Thrissur
680671</t>
  </si>
  <si>
    <t>M T RADHAKRISHNAN</t>
  </si>
  <si>
    <t>SHEENA C S</t>
  </si>
  <si>
    <t>23B696</t>
  </si>
  <si>
    <t xml:space="preserve">ANZILA </t>
  </si>
  <si>
    <t>anzila0330@gmail.com</t>
  </si>
  <si>
    <t>30/03/2003</t>
  </si>
  <si>
    <t>KONTHADAN HOUSE
PADIKUNNU,NILAMBUR
NILAMBUR PO
Malappuram
679329</t>
  </si>
  <si>
    <t>UNNIKOMU K</t>
  </si>
  <si>
    <t>FEBINA</t>
  </si>
  <si>
    <t>24B750</t>
  </si>
  <si>
    <t>ADITHYA P</t>
  </si>
  <si>
    <t>kpshiji757@gmail.com</t>
  </si>
  <si>
    <t>07/12/2006</t>
  </si>
  <si>
    <t>POLATTIL HOUSE
PANANGATTOOR
PANANGATTOOR PO
Malappuram
676302</t>
  </si>
  <si>
    <t>SURESAN P</t>
  </si>
  <si>
    <t>SHIJI K P</t>
  </si>
  <si>
    <t>23B787</t>
  </si>
  <si>
    <t>MOHAMED ABDUL AHAD</t>
  </si>
  <si>
    <t>ahad08052005@gmail.com</t>
  </si>
  <si>
    <t>08/05/2005</t>
  </si>
  <si>
    <t>MALIKAKKAL HOUSE
PATHIRIYAL 
PATHIRIYAL
Malappuram
676123</t>
  </si>
  <si>
    <t>ABDUL HAMEED MALIKAKKAL</t>
  </si>
  <si>
    <t xml:space="preserve">SOUDA ABDUL HAMEED </t>
  </si>
  <si>
    <t>24B1184</t>
  </si>
  <si>
    <t xml:space="preserve">SANDHANU R S </t>
  </si>
  <si>
    <t>ramachandrankani@gmil.com</t>
  </si>
  <si>
    <t>22/02/2006</t>
  </si>
  <si>
    <t>AMALAKANISETLMETVEEDU KOTTOOR PO
KATTAKADA
NEDUMANGUDE
Thiruvananthapuram
605036</t>
  </si>
  <si>
    <t>st</t>
  </si>
  <si>
    <t>RAMACHANDRAN KANI A</t>
  </si>
  <si>
    <t>shobhana V</t>
  </si>
  <si>
    <t>22B867</t>
  </si>
  <si>
    <t>MOHAMMED IRSHAD EV</t>
  </si>
  <si>
    <t>irshadev786@gmail.com</t>
  </si>
  <si>
    <t>28/07/2003</t>
  </si>
  <si>
    <t>ETTUVEETTIL HOUSE 
KOORIYAD 
KOORIYAD 
Malappuram
676306</t>
  </si>
  <si>
    <t>ISMAIL.E.V</t>
  </si>
  <si>
    <t>AYSHA. A.P</t>
  </si>
  <si>
    <t>22B340</t>
  </si>
  <si>
    <t>SHAN ARSHAD K</t>
  </si>
  <si>
    <t>shanarshad916@gmail.com</t>
  </si>
  <si>
    <t>23/09/2002</t>
  </si>
  <si>
    <t>KUNNUMMAL
CHARANKAVU
ELANKUR
Malappuram
676122</t>
  </si>
  <si>
    <t>KUNHI MOHAMMED K</t>
  </si>
  <si>
    <t>SUNEERA V M</t>
  </si>
  <si>
    <t>24B316</t>
  </si>
  <si>
    <t xml:space="preserve">ANU PAUL S </t>
  </si>
  <si>
    <t>anupaulsgr@gmail.com</t>
  </si>
  <si>
    <t>02/12/2005</t>
  </si>
  <si>
    <t>Navaratna TC 18/1463-1
Kunnapuzha 
Aramada PO
Thiruvananthapuram
695032</t>
  </si>
  <si>
    <t>Nadar SIUC</t>
  </si>
  <si>
    <t>Shaji S</t>
  </si>
  <si>
    <t>Suja T</t>
  </si>
  <si>
    <t>24B1166</t>
  </si>
  <si>
    <t xml:space="preserve">ASWINI M A </t>
  </si>
  <si>
    <t>aswini04ma@gmail.com</t>
  </si>
  <si>
    <t>06/10/2004</t>
  </si>
  <si>
    <t>MURUKKUMTHARA HOUSE
METHALAPADAM
METHALA P O
Thrissur
680669</t>
  </si>
  <si>
    <t>ASOK KUMAR M D</t>
  </si>
  <si>
    <t>ABHIREKHA K C</t>
  </si>
  <si>
    <t>24B156</t>
  </si>
  <si>
    <t xml:space="preserve">M HARINARAYANAN </t>
  </si>
  <si>
    <t>harinarayanan1661@gmail.com</t>
  </si>
  <si>
    <t>21/04/2006</t>
  </si>
  <si>
    <t>Kaanam
Gandhinagar 
Bedaduka
Kasaragod
671541</t>
  </si>
  <si>
    <t xml:space="preserve">Narayanan Nair M </t>
  </si>
  <si>
    <t>Nisha M</t>
  </si>
  <si>
    <t>24B298</t>
  </si>
  <si>
    <t>ABHINAV S PRAKASH</t>
  </si>
  <si>
    <t>abhinavabhiii346@gmail.com</t>
  </si>
  <si>
    <t>17/02/2004</t>
  </si>
  <si>
    <t>Kottaparambil
Koothali
Koothali
Kozhikode
673525</t>
  </si>
  <si>
    <t>PRAKASHAN</t>
  </si>
  <si>
    <t>SAJITHA</t>
  </si>
  <si>
    <t>24B1068</t>
  </si>
  <si>
    <t>ADITHYAN S KUMAR</t>
  </si>
  <si>
    <t>adithyanskumar00@gmail.com</t>
  </si>
  <si>
    <t>13/04/2006</t>
  </si>
  <si>
    <t>Sreenilayam 
Thrickodithanam 
Kottamury
Kottayam
686105</t>
  </si>
  <si>
    <t>Sreekumar S</t>
  </si>
  <si>
    <t>Manju R</t>
  </si>
  <si>
    <t>23B504</t>
  </si>
  <si>
    <t xml:space="preserve">CHANDANA V </t>
  </si>
  <si>
    <t>chandanavailasseri@gmail.com</t>
  </si>
  <si>
    <t>09/05/2005</t>
  </si>
  <si>
    <t>VAILASSERY KODAKKALLUPARAMBIL
CHULLIPARAMBU
FAROOK COLLEGE P O
Kozhikode
673632</t>
  </si>
  <si>
    <t>CHANDRADAS V</t>
  </si>
  <si>
    <t>KAIRALI P K</t>
  </si>
  <si>
    <t>24B1038</t>
  </si>
  <si>
    <t xml:space="preserve">MEHANA K </t>
  </si>
  <si>
    <t>mehana3280@gmail.com</t>
  </si>
  <si>
    <t>KATTUMUNDA 
KATTUMUNDA 
NADUVATH 
Malappuram
679328</t>
  </si>
  <si>
    <t>RAFEEQ ALI</t>
  </si>
  <si>
    <t>FATHIMA</t>
  </si>
  <si>
    <t>23B831</t>
  </si>
  <si>
    <t>MUHAMMED ADHIL TN</t>
  </si>
  <si>
    <t>adhiltn04@gmail.com</t>
  </si>
  <si>
    <t>08/04/2004</t>
  </si>
  <si>
    <t>THEKKUMPARAMBIL HOUSE
KOTTAPPURAM
ALANGAD PO
Ernakulam
683511</t>
  </si>
  <si>
    <t>T.P NASSAR</t>
  </si>
  <si>
    <t>P.H RAMLATH</t>
  </si>
  <si>
    <t>22B552</t>
  </si>
  <si>
    <t xml:space="preserve">HENA MARIAM ABRAHAM </t>
  </si>
  <si>
    <t>henaabraham003@gmail.com</t>
  </si>
  <si>
    <t>02/12/2003</t>
  </si>
  <si>
    <t>CHANDANAPARAMBIL HOUSE
PAIPAD
CHANGANASSERRY 
Kottayam
686537</t>
  </si>
  <si>
    <t xml:space="preserve">ABRAHAM MATHEWS </t>
  </si>
  <si>
    <t>MAAJA THOMAS</t>
  </si>
  <si>
    <t>24M104</t>
  </si>
  <si>
    <t>ARSHIDA K T</t>
  </si>
  <si>
    <t>ktarshidakt@gmail.com</t>
  </si>
  <si>
    <t>21/12/2002</t>
  </si>
  <si>
    <t>THIRUVAMBAN
THINDUMMAL
THALAPPUZHA
Wayanad
670644</t>
  </si>
  <si>
    <t>ASHARAF KT</t>
  </si>
  <si>
    <t>SHAMEERA</t>
  </si>
  <si>
    <t>23B446</t>
  </si>
  <si>
    <t>ABHIJITH  M</t>
  </si>
  <si>
    <t>johnymcitm@gmail.com</t>
  </si>
  <si>
    <t>01/02/2004</t>
  </si>
  <si>
    <t>Sangeeth vihar 
Kallai 
Kallai 
Kozhikode
673003</t>
  </si>
  <si>
    <t>KOLLAN</t>
  </si>
  <si>
    <t>JOHNY</t>
  </si>
  <si>
    <t>BIJUNA</t>
  </si>
  <si>
    <t>24L018</t>
  </si>
  <si>
    <t>MUHAMMAD FASEEH A K</t>
  </si>
  <si>
    <t>faseehm008@gmail.com</t>
  </si>
  <si>
    <t>AREEKKADAN
YARATHUMPADI
AR NAGAR
Malappuram
676305</t>
  </si>
  <si>
    <t>ABDUL LATHEEF A K</t>
  </si>
  <si>
    <t>SHAHARBAN C</t>
  </si>
  <si>
    <t>23B032</t>
  </si>
  <si>
    <t xml:space="preserve">MOHAMMED NIYAS K P </t>
  </si>
  <si>
    <t>niyasjithu786@gmail.com</t>
  </si>
  <si>
    <t>15/03/2004</t>
  </si>
  <si>
    <t>Thettath 
Neerad
Muthuvallur 
Malappuram
673638</t>
  </si>
  <si>
    <t>ABDUL NASAR K P</t>
  </si>
  <si>
    <t>NISHATH</t>
  </si>
  <si>
    <t>24B878</t>
  </si>
  <si>
    <t>KEERTHANA  RAJ</t>
  </si>
  <si>
    <t>keerthanaraj566@gmail.com</t>
  </si>
  <si>
    <t>23/04/2005</t>
  </si>
  <si>
    <t>Vaishnavam 
Mukkada
Krishnapuram 
Alappuzha
690533</t>
  </si>
  <si>
    <t>OBC</t>
  </si>
  <si>
    <t>Varadharajan N</t>
  </si>
  <si>
    <t xml:space="preserve">Pushpa Kumari </t>
  </si>
  <si>
    <t>22B991</t>
  </si>
  <si>
    <t>ASWATHI  K</t>
  </si>
  <si>
    <t>kaswathi66@gmail.com</t>
  </si>
  <si>
    <t>KALLINGAL THODI
PULLANGODE
PULLANGODE
Malappuram
676525</t>
  </si>
  <si>
    <t>VIJAYAN K</t>
  </si>
  <si>
    <t>PRAMEELA K</t>
  </si>
  <si>
    <t>24B915</t>
  </si>
  <si>
    <t>ASRAYA P PUSHPAN</t>
  </si>
  <si>
    <t>asrayappushpan@gmail.com</t>
  </si>
  <si>
    <t>29/09/2005</t>
  </si>
  <si>
    <t>PUTHIYAVALAPPIL 
THADIKKADAVU
THADIKKADAVU
Kannur
670581</t>
  </si>
  <si>
    <t>PUSHPAN P</t>
  </si>
  <si>
    <t>SHIJI P P</t>
  </si>
  <si>
    <t>24B315</t>
  </si>
  <si>
    <t xml:space="preserve">MARIYA JIBA </t>
  </si>
  <si>
    <t>bijisojan1@gmail.com</t>
  </si>
  <si>
    <t>10/12/2005</t>
  </si>
  <si>
    <t>VALIYAMARATHINKAL
KOOTTUKADU
VADAKKUMPURAM
Ernakulam
683521</t>
  </si>
  <si>
    <t>SOJAN</t>
  </si>
  <si>
    <t>BIJI</t>
  </si>
  <si>
    <t>24B524</t>
  </si>
  <si>
    <t>MARWAN SIBI</t>
  </si>
  <si>
    <t>sibijsdentallab@gmail.com</t>
  </si>
  <si>
    <t>14/06/2005</t>
  </si>
  <si>
    <t>Poikayil puthen veedu tkmcpo perror kollam-5 
Mekkone
Tkmc po 
Kollam
691005</t>
  </si>
  <si>
    <t>PULAYA</t>
  </si>
  <si>
    <t>Sibi podiyan</t>
  </si>
  <si>
    <t>Smitha thankamony</t>
  </si>
  <si>
    <t>23B553</t>
  </si>
  <si>
    <t>BASIL M A</t>
  </si>
  <si>
    <t>basilma033@gmail.com</t>
  </si>
  <si>
    <t>26/12/2003</t>
  </si>
  <si>
    <t>MATTATHIL HOUSE
ANCHELPETTY
ANCHELPETTY P O
Ernakulam
686667</t>
  </si>
  <si>
    <t>CATHOLIC</t>
  </si>
  <si>
    <t>ANISH THOMAS</t>
  </si>
  <si>
    <t>SMITHA</t>
  </si>
  <si>
    <t>24B857</t>
  </si>
  <si>
    <t xml:space="preserve">ANUSREE P S </t>
  </si>
  <si>
    <t>anusreepindiyath@gmail.com</t>
  </si>
  <si>
    <t>03/07/2005</t>
  </si>
  <si>
    <t>PINDIYATH HOUSE,PILLINCHODE,PERINJAM PO
PERINJAM 
PERINJAM PO , 680686
Thrissur
680686</t>
  </si>
  <si>
    <t>SATHEESH P</t>
  </si>
  <si>
    <t>SUMADEVI K V</t>
  </si>
  <si>
    <t>23B759</t>
  </si>
  <si>
    <t>FAHIM  MOHAMED</t>
  </si>
  <si>
    <t>fahimmhd1010@gmail.com</t>
  </si>
  <si>
    <t>04/05/2004</t>
  </si>
  <si>
    <t>Karinkappara
Koorada
Thrikkannapuram 
Malappuram
679573</t>
  </si>
  <si>
    <t>Koya karinkappara</t>
  </si>
  <si>
    <t>24L075</t>
  </si>
  <si>
    <t>ASHIK  M</t>
  </si>
  <si>
    <t>ashikashiyyf777@gmail.com</t>
  </si>
  <si>
    <t>17/10/2001</t>
  </si>
  <si>
    <t>536
Nandankizhaya
Anamari
Palakkad
678506</t>
  </si>
  <si>
    <t>Mohammed kutty</t>
  </si>
  <si>
    <t>Rasiya</t>
  </si>
  <si>
    <t>23L655</t>
  </si>
  <si>
    <t xml:space="preserve">ADHITHYAN C S </t>
  </si>
  <si>
    <t>adhithyantappiz@gmail.com</t>
  </si>
  <si>
    <t>19/12/2000</t>
  </si>
  <si>
    <t>chakkandra
pokkancherry
trithaloor
Thrissur
680619</t>
  </si>
  <si>
    <t>sunilkumar cg</t>
  </si>
  <si>
    <t>shira vg</t>
  </si>
  <si>
    <t>24B883</t>
  </si>
  <si>
    <t>SIKHILA K V</t>
  </si>
  <si>
    <t>sikhila2006@gmail.com</t>
  </si>
  <si>
    <t>10/12/2006</t>
  </si>
  <si>
    <t>Kacheri valappil house
Mayyil
Mayyil
Kannur
670602</t>
  </si>
  <si>
    <t>Kulalan</t>
  </si>
  <si>
    <t>PAVITHRAN K V</t>
  </si>
  <si>
    <t>SHYMA K</t>
  </si>
  <si>
    <t>23B361</t>
  </si>
  <si>
    <t>ABHINAND V</t>
  </si>
  <si>
    <t>nandhumanu2299@gmail.com</t>
  </si>
  <si>
    <t>04/01/2006</t>
  </si>
  <si>
    <t>THELAKKAT HOUSE
AMBALAPPURAM
CHERUKUNNU
Kannur
670301</t>
  </si>
  <si>
    <t>ANOOP KUMAR T</t>
  </si>
  <si>
    <t>SMIJA V</t>
  </si>
  <si>
    <t>24B139</t>
  </si>
  <si>
    <t>FASIL FIROSE</t>
  </si>
  <si>
    <t>fasilfirosehere@gmail.com</t>
  </si>
  <si>
    <t>Panathodiyil
Muthanoor
Pulpatta
Malappuram
673641</t>
  </si>
  <si>
    <t>Muhammed kutty</t>
  </si>
  <si>
    <t>Kadeeja</t>
  </si>
  <si>
    <t>24B459</t>
  </si>
  <si>
    <t>RAHUL  RAMESH</t>
  </si>
  <si>
    <t>rahul9995623233@gmail.com</t>
  </si>
  <si>
    <t>13/01/2007</t>
  </si>
  <si>
    <t>Devika Bhavan
Kalluvathukkal
Vilavoorkonam
Kollam
691578</t>
  </si>
  <si>
    <t>Ramesh Kumar S</t>
  </si>
  <si>
    <t>Rajeswari V</t>
  </si>
  <si>
    <t>24B696</t>
  </si>
  <si>
    <t xml:space="preserve">MAYOOKHA S </t>
  </si>
  <si>
    <t>mayookhasreejith@gmail.com</t>
  </si>
  <si>
    <t>04/05/2005</t>
  </si>
  <si>
    <t>WHITE HOUSE 
THANNIVILA
VEDIVECHAN COVIL P O
Thiruvananthapuram
695501</t>
  </si>
  <si>
    <t xml:space="preserve">SREEJITH K </t>
  </si>
  <si>
    <t>SUNITHA C</t>
  </si>
  <si>
    <t>24B244</t>
  </si>
  <si>
    <t xml:space="preserve">ATHUL GHOSH T PRAVEEN  </t>
  </si>
  <si>
    <t>athulachu593@gmail.com</t>
  </si>
  <si>
    <t>08/03/2005</t>
  </si>
  <si>
    <t>Tharol House 
Vadakara
V.O Road 
Kozhikode
673101</t>
  </si>
  <si>
    <t>Praveen TK</t>
  </si>
  <si>
    <t xml:space="preserve">Ragisha Praveen </t>
  </si>
  <si>
    <t>24B916</t>
  </si>
  <si>
    <t>NAJAH  E K</t>
  </si>
  <si>
    <t>najahek6@gmail.com</t>
  </si>
  <si>
    <t>05/12/2006</t>
  </si>
  <si>
    <t>Edasseri kundil 
Pulath 
Karakunnu 
Malappuram
676123</t>
  </si>
  <si>
    <t>Ashraf EK</t>
  </si>
  <si>
    <t>Jaseela K</t>
  </si>
  <si>
    <t>24B888</t>
  </si>
  <si>
    <t>APARNA K P</t>
  </si>
  <si>
    <t>aparnaa2203@gmail.com</t>
  </si>
  <si>
    <t>22/03/2007</t>
  </si>
  <si>
    <t>Pambiniyil 
Kunduthode 
Kunduthode 
Kozhikode
673513</t>
  </si>
  <si>
    <t>VENUGOPALAN K P</t>
  </si>
  <si>
    <t>AJITHA P M</t>
  </si>
  <si>
    <t>24B689</t>
  </si>
  <si>
    <t xml:space="preserve">MARYAM  KANOTH KUNNUMMAL </t>
  </si>
  <si>
    <t>maryamkk8893@gmail.com</t>
  </si>
  <si>
    <t>21/10/2006</t>
  </si>
  <si>
    <t>NOOR MAHAL
NR.UNITY CENTRE, KUNHIPALLI
KUNHIPALLI, KAKKAD
Kannur
670005</t>
  </si>
  <si>
    <t>ISLAM</t>
  </si>
  <si>
    <t>ANAS KARINGANAM PURATH</t>
  </si>
  <si>
    <t xml:space="preserve">FAMEERA KANOTH KUNNUMMAL </t>
  </si>
  <si>
    <t>24L057</t>
  </si>
  <si>
    <t>ANURAG G</t>
  </si>
  <si>
    <t>anuraggovinda92@gmail.com</t>
  </si>
  <si>
    <t>13/12/2002</t>
  </si>
  <si>
    <t>GOVINDAPURATH
VAVOOR
CHEEKODE P.O.
Malappuram
673645</t>
  </si>
  <si>
    <t>SIVADASAN</t>
  </si>
  <si>
    <t>SARITHA KT</t>
  </si>
  <si>
    <t>23B873</t>
  </si>
  <si>
    <t xml:space="preserve">MOHAMMED ISLAH T K </t>
  </si>
  <si>
    <t>islahtk214@gmail.com</t>
  </si>
  <si>
    <t>22/03/2003</t>
  </si>
  <si>
    <t>THEKKEDATH KARIPPAYI HOUSE
PALLISSERI
ANCHACHAVIDI
Malappuram
676525</t>
  </si>
  <si>
    <t>ABDUL AZEEZ T K</t>
  </si>
  <si>
    <t>KHAIRUNNEESA P</t>
  </si>
  <si>
    <t>24L088</t>
  </si>
  <si>
    <t>PRITHVIRAJ K</t>
  </si>
  <si>
    <t>rajkprithvi013@gmail.com</t>
  </si>
  <si>
    <t>08/08/2002</t>
  </si>
  <si>
    <t>PLAKKIYIL HOUSE NORTH ARYAD P O ALAPPUZHA 
NETHAJI
NETHAJI SHANMUGHAM
Alappuzha
688538</t>
  </si>
  <si>
    <t>KUNJUMON P</t>
  </si>
  <si>
    <t>SMITHAMOL R</t>
  </si>
  <si>
    <t>24B194</t>
  </si>
  <si>
    <t>PRAPANCHA NAD</t>
  </si>
  <si>
    <t>prapanchtv@gmail.com</t>
  </si>
  <si>
    <t>09/10/2005</t>
  </si>
  <si>
    <t>KANA VEEDU
MANJAPARAMBA
ALAPPADAMBA
Kannur
670521</t>
  </si>
  <si>
    <t>MANIYANI</t>
  </si>
  <si>
    <t>VINODKUMAR K V</t>
  </si>
  <si>
    <t>SAJITHA T V</t>
  </si>
  <si>
    <t>23B415</t>
  </si>
  <si>
    <t>ASWANI VINOJ</t>
  </si>
  <si>
    <t>Aswanivinoj@gmail.com</t>
  </si>
  <si>
    <t>25/02/2004</t>
  </si>
  <si>
    <t>Elavumkudy
Vengola
Valayanchirangara
Ernakulam
683556</t>
  </si>
  <si>
    <t>Vinoj E P</t>
  </si>
  <si>
    <t>Geetha K S</t>
  </si>
  <si>
    <t>23B833</t>
  </si>
  <si>
    <t>PRANAV  P</t>
  </si>
  <si>
    <t>pranavsajesh@gmail.com</t>
  </si>
  <si>
    <t>27/12/2005</t>
  </si>
  <si>
    <t>SATGAMAYA
THOTTUNGAL
RAMANATTUKARA(PO) KOZHIKODE
Kozhikode
673633</t>
  </si>
  <si>
    <t>SAJESH P C</t>
  </si>
  <si>
    <t>MANJULA T</t>
  </si>
  <si>
    <t>24B1097</t>
  </si>
  <si>
    <t>AARCHA S S</t>
  </si>
  <si>
    <t>aarchass10@gmail.com</t>
  </si>
  <si>
    <t>10/09/2004</t>
  </si>
  <si>
    <t>Eden Garden Thundil Puthen Veedu
Ennasseril J.N.
Angadical North P.O.
Pathanamthitta
689648</t>
  </si>
  <si>
    <t>Suresh Devadasan</t>
  </si>
  <si>
    <t>Sunitha Kumari S</t>
  </si>
  <si>
    <t>23B291</t>
  </si>
  <si>
    <t>ABIJITH  C</t>
  </si>
  <si>
    <t>abijithunnikrishnan235@gmail.com</t>
  </si>
  <si>
    <t>21/10/2005</t>
  </si>
  <si>
    <t>CHOLAKKAL HOUSE
MALAMAKKAVU
MALAMAKKAVU
Palakkad
679554</t>
  </si>
  <si>
    <t>UNNIKRISHNAN C</t>
  </si>
  <si>
    <t>SUNITHA P V</t>
  </si>
  <si>
    <t>24B342</t>
  </si>
  <si>
    <t>THARUN K V</t>
  </si>
  <si>
    <t>tharunkv.100@gmail.com</t>
  </si>
  <si>
    <t>14/05/2005</t>
  </si>
  <si>
    <t>KUYYALIL THAZHE HOUSE
ANDALUR
PALAYAD
Kannur
670661</t>
  </si>
  <si>
    <t>MANOJ T</t>
  </si>
  <si>
    <t>ROSHNA K V</t>
  </si>
  <si>
    <t>24B358</t>
  </si>
  <si>
    <t>RITHUL KRISHNA M S</t>
  </si>
  <si>
    <t>rithulkrishnams05@gmail.com</t>
  </si>
  <si>
    <t>05/07/2005</t>
  </si>
  <si>
    <t>MANIKKANCHERY 
PANAYI 
KOKKALLUR 
Kozhikode
673612</t>
  </si>
  <si>
    <t>SURESH BABU M</t>
  </si>
  <si>
    <t xml:space="preserve">SEENA AS </t>
  </si>
  <si>
    <t>22B190</t>
  </si>
  <si>
    <t>MOHAMMED ISHAN T A</t>
  </si>
  <si>
    <t>ishan986ta@gmail.com</t>
  </si>
  <si>
    <t>17/01/2003</t>
  </si>
  <si>
    <t>THARUVAKKODAN THAZHE AYYANGAL HOUSE
MUNDAKKAL
MUNDAKKAL
Malappuram
673645</t>
  </si>
  <si>
    <t>SAINUDHEEN T A</t>
  </si>
  <si>
    <t>RASIYA K T</t>
  </si>
  <si>
    <t>22B287</t>
  </si>
  <si>
    <t>ASHWIN  N</t>
  </si>
  <si>
    <t>ashwinn874@gmail.com</t>
  </si>
  <si>
    <t>17/02/2003</t>
  </si>
  <si>
    <t>Nellooli
Naniyattu Methal
Olavanna
Kozhikode
673019</t>
  </si>
  <si>
    <t>SATHEESAN</t>
  </si>
  <si>
    <t>SHEENA</t>
  </si>
  <si>
    <t>23B931</t>
  </si>
  <si>
    <t xml:space="preserve">MUBASHER C M </t>
  </si>
  <si>
    <t>mubashirmubi238@gmail.com</t>
  </si>
  <si>
    <t>21/02/2004</t>
  </si>
  <si>
    <t>CHITTEPARAMBU 
Nettoor 
Thekkepattupurakal road
Ernakulam
682040</t>
  </si>
  <si>
    <t xml:space="preserve">Muhammad Basheer </t>
  </si>
  <si>
    <t xml:space="preserve">Sajitha N K </t>
  </si>
  <si>
    <t>09539445982</t>
  </si>
  <si>
    <t>22B706</t>
  </si>
  <si>
    <t>HARISH KUMAR V</t>
  </si>
  <si>
    <t>vharishkumar547@gmail.com</t>
  </si>
  <si>
    <t>SREE
MANKAVU
PALAKKAD
Palakkad
678001</t>
  </si>
  <si>
    <t>VISHNU  KUMAR K</t>
  </si>
  <si>
    <t>SUMATHY K</t>
  </si>
  <si>
    <t>24B797</t>
  </si>
  <si>
    <t>DHYAN NARAYAN C V</t>
  </si>
  <si>
    <t>dhyancvnarayan@gmail.com</t>
  </si>
  <si>
    <t>23/11/2005</t>
  </si>
  <si>
    <t>CHAMBAKULAM PARAMBIL
CHAMBAKULAM ROAD
KODUNGALLUR
Thrissur
680664</t>
  </si>
  <si>
    <t>VINODAN C N</t>
  </si>
  <si>
    <t>INDIRA C V</t>
  </si>
  <si>
    <t>23B443</t>
  </si>
  <si>
    <t>PRANAV K JAYAPRAKASH</t>
  </si>
  <si>
    <t>pranavkj001@gmail.com</t>
  </si>
  <si>
    <t>17/06/2005</t>
  </si>
  <si>
    <t>KOLLOLATH
CHETHUKADAVU
MIE KUNNAMANGALAM
Kozhikode
673571</t>
  </si>
  <si>
    <t>JAYAPRAKAS K</t>
  </si>
  <si>
    <t>BINDU M P</t>
  </si>
  <si>
    <t>24L085</t>
  </si>
  <si>
    <t>RIDHU NATH C</t>
  </si>
  <si>
    <t>ridhunath1711@gmail.com</t>
  </si>
  <si>
    <t>17/11/2002</t>
  </si>
  <si>
    <t>PALLIYALIL
PUTTEKKAD
FEROKE
Kozhikode
673631</t>
  </si>
  <si>
    <t>REGHUNADHAN.C</t>
  </si>
  <si>
    <t>SARASWATHY</t>
  </si>
  <si>
    <t>24B300</t>
  </si>
  <si>
    <t>ABHISHEKDARSAN P B</t>
  </si>
  <si>
    <t>abhishekdarsan@gmail.com</t>
  </si>
  <si>
    <t>31/10/2006</t>
  </si>
  <si>
    <t>Puliyathparambil House
Chorottur road
Manisseri P.O
Palakkad
679521</t>
  </si>
  <si>
    <t>SC PARAYAN</t>
  </si>
  <si>
    <t>Baburajan P S</t>
  </si>
  <si>
    <t>Sindhu M</t>
  </si>
  <si>
    <t>24B395</t>
  </si>
  <si>
    <t xml:space="preserve">SOORYA KIRAN S </t>
  </si>
  <si>
    <t>sooryakiran794@gmail.com</t>
  </si>
  <si>
    <t>KIRAN NIVAS 
PATTATHANAM 
KOTIKULAM ,(P.O)BEKAL
Kasaragod
671318</t>
  </si>
  <si>
    <t>SURENDRAN K</t>
  </si>
  <si>
    <t>BINDU K V</t>
  </si>
  <si>
    <t>24B704</t>
  </si>
  <si>
    <t>NANDANA  R</t>
  </si>
  <si>
    <t>nandanarnanda@gmail.com</t>
  </si>
  <si>
    <t>01/01/2006</t>
  </si>
  <si>
    <t>Nandanam
Maru South
Alumkadavu P.O,Karunagappally 
Kollam
690573</t>
  </si>
  <si>
    <t>Rajeev R</t>
  </si>
  <si>
    <t>Raji K</t>
  </si>
  <si>
    <t>24B902</t>
  </si>
  <si>
    <t xml:space="preserve">KRISHNENDU  </t>
  </si>
  <si>
    <t>krishkrishna0102@gmail.com</t>
  </si>
  <si>
    <t>Ambalakandy 
Perambra
Menhanniam
Kozhikode
673525</t>
  </si>
  <si>
    <t>BABU A K</t>
  </si>
  <si>
    <t>SHIJILA K K</t>
  </si>
  <si>
    <t>24L094</t>
  </si>
  <si>
    <t>NANDAKUMAR S</t>
  </si>
  <si>
    <t>nandakumars2003@gmail.com</t>
  </si>
  <si>
    <t>10/08/2003</t>
  </si>
  <si>
    <t>MADATHINKAL MAYITHARA PO CHERTHALA
CHARAMANGALAM
MAYITHARA PO
Alappuzha
688539</t>
  </si>
  <si>
    <t>SUNIL M.G</t>
  </si>
  <si>
    <t>AMBIKA R</t>
  </si>
  <si>
    <t>24B206</t>
  </si>
  <si>
    <t xml:space="preserve">MALAVIKA M S </t>
  </si>
  <si>
    <t>malavikams1712006@gmail.com</t>
  </si>
  <si>
    <t>MULLATH THERUVU
ALANALLUR
ALANALLUR
Palakkad
678601</t>
  </si>
  <si>
    <t>Kaikolan</t>
  </si>
  <si>
    <t>M SURESH</t>
  </si>
  <si>
    <t>JYOTHIMANI A</t>
  </si>
  <si>
    <t>24B861</t>
  </si>
  <si>
    <t>GAYATHRI  T T</t>
  </si>
  <si>
    <t>gayathritt16@gmail.com</t>
  </si>
  <si>
    <t>16/04/2006</t>
  </si>
  <si>
    <t>Tharol thekkayil
Kottabazar
Kottamparamba
Kozhikode
673008</t>
  </si>
  <si>
    <t>Unnikrishnan T T</t>
  </si>
  <si>
    <t>Bindu K</t>
  </si>
  <si>
    <t>23B584</t>
  </si>
  <si>
    <t>FATHIMA SABEER</t>
  </si>
  <si>
    <t>002fathimasabeer@gmail.com</t>
  </si>
  <si>
    <t>26/04/2004</t>
  </si>
  <si>
    <t>Chemmalakudy
Chelakkulam
Vengola P O
Ernakulam
683556</t>
  </si>
  <si>
    <t>Sabeer C A</t>
  </si>
  <si>
    <t>Mymoonath M A</t>
  </si>
  <si>
    <t>23B845</t>
  </si>
  <si>
    <t>TEJAS THOMAS</t>
  </si>
  <si>
    <t>TEJAS.THOMAS.V@GMAIL.COM</t>
  </si>
  <si>
    <t>13/10/2005</t>
  </si>
  <si>
    <t>VANDAKATHIL HOUSE
CHALACKUDIMEDU
KOCHARA P.O.
Idukki
685551</t>
  </si>
  <si>
    <t>Thomas Chacko</t>
  </si>
  <si>
    <t>Seenia Philip</t>
  </si>
  <si>
    <t>24L058</t>
  </si>
  <si>
    <t>MUHAMMED JUNAID C</t>
  </si>
  <si>
    <t>muhammed2468junaid@gmail.com</t>
  </si>
  <si>
    <t>02/05/2003</t>
  </si>
  <si>
    <t>BILANGOTTU CHOLAYIL
MUNDAKKAL
MUNDAKKAL
Malappuram
673645</t>
  </si>
  <si>
    <t xml:space="preserve">ABOOBACKER </t>
  </si>
  <si>
    <t>ZAINABA</t>
  </si>
  <si>
    <t>24B1225</t>
  </si>
  <si>
    <t xml:space="preserve">FATHIMATH NIDA  </t>
  </si>
  <si>
    <t>fathimanida1001@gmail.com</t>
  </si>
  <si>
    <t>27/08/2003</t>
  </si>
  <si>
    <t>BMK HOUSE
CHATTANCHAL
THEKKIL
Kasaragod
671541</t>
  </si>
  <si>
    <t>ABDUL KHADER GADDAFI</t>
  </si>
  <si>
    <t>NASEERA</t>
  </si>
  <si>
    <t>24B292</t>
  </si>
  <si>
    <t xml:space="preserve">AMAL GHOSH T S </t>
  </si>
  <si>
    <t>iamamalghosh10@gmail.com</t>
  </si>
  <si>
    <t>23/10/2005</t>
  </si>
  <si>
    <t>SANTHITHODIYIL VEEDU
PADINJATTINKARA
KOTTARAKKARA
Kollam
691506</t>
  </si>
  <si>
    <t>THULASEEDHARAN N</t>
  </si>
  <si>
    <t>SOBHANA T</t>
  </si>
  <si>
    <t>24M166</t>
  </si>
  <si>
    <t xml:space="preserve">ANJANA P T </t>
  </si>
  <si>
    <t>anjanapt123@gmail.com</t>
  </si>
  <si>
    <t>26/07/2001</t>
  </si>
  <si>
    <t>PADATHODI THAZHE 
VENGALAM 
VENGALAM  PO
Kozhikode
673303</t>
  </si>
  <si>
    <t>VENU A T</t>
  </si>
  <si>
    <t>ANISHA K P</t>
  </si>
  <si>
    <t>22B462</t>
  </si>
  <si>
    <t xml:space="preserve">ADRIKA PRAKASH </t>
  </si>
  <si>
    <t>adrikaprakash@gmail.com</t>
  </si>
  <si>
    <t>31/08/2004</t>
  </si>
  <si>
    <t>SAROVARAM
KODIYERI
PARAL
Kannur
670671</t>
  </si>
  <si>
    <t>PRAKASAN P</t>
  </si>
  <si>
    <t>SAJNA P</t>
  </si>
  <si>
    <t>24B509</t>
  </si>
  <si>
    <t>ABHAY KRISHNA N</t>
  </si>
  <si>
    <t>abhaykrishna565@gmail.com</t>
  </si>
  <si>
    <t>06/01/2005</t>
  </si>
  <si>
    <t>NEELAMBARI 
OZHAYADI , MLA ROAD
KUNNAMANGALAM 
Kozhikode
673571</t>
  </si>
  <si>
    <t>BALAKRISHNAN T</t>
  </si>
  <si>
    <t>JISHA K</t>
  </si>
  <si>
    <t>23B872</t>
  </si>
  <si>
    <t>ABHINAV  P</t>
  </si>
  <si>
    <t>abhinavpilakkat888@gmail.com</t>
  </si>
  <si>
    <t>14/03/2005</t>
  </si>
  <si>
    <t>KALATHUMPADAM 
MANNUR 
MANNUR 
Kozhikode
673328</t>
  </si>
  <si>
    <t>SHAJI .P</t>
  </si>
  <si>
    <t>VINITHA. P.P</t>
  </si>
  <si>
    <t>24B1093</t>
  </si>
  <si>
    <t>ANOOP T R</t>
  </si>
  <si>
    <t>2005anoop2005@gmail.com</t>
  </si>
  <si>
    <t>THAZHATHEDATH
THOLAKKARA
VALAD
Wayanad
670644</t>
  </si>
  <si>
    <t>SHAIVA VELALA</t>
  </si>
  <si>
    <t>RAJU TN</t>
  </si>
  <si>
    <t>BINDU PG</t>
  </si>
  <si>
    <t>24B1157</t>
  </si>
  <si>
    <t>abhiramk423k@gmail.com</t>
  </si>
  <si>
    <t>04/08/2004</t>
  </si>
  <si>
    <t>KALANDINTAVIDE
AZHIYUR
CHOMBALA
Kozhikode
673308</t>
  </si>
  <si>
    <t>BABU K</t>
  </si>
  <si>
    <t>REMA</t>
  </si>
  <si>
    <t>24B697</t>
  </si>
  <si>
    <t>ABHAY K U</t>
  </si>
  <si>
    <t>abhayku077@gmail.com</t>
  </si>
  <si>
    <t>24/02/2005</t>
  </si>
  <si>
    <t>KAITHAKODE MANAPARAMBIL HOUSE
VELANKANNI ROAD
KIZHUR,KUNNAMKULAM
Thrissur
680523</t>
  </si>
  <si>
    <t>UNNIKRISHNAN K C</t>
  </si>
  <si>
    <t>SUNITHA K P</t>
  </si>
  <si>
    <t>23B400</t>
  </si>
  <si>
    <t>NIRANJANA T P</t>
  </si>
  <si>
    <t>niranjanapramodtp@gmail.com</t>
  </si>
  <si>
    <t>10/06/2005</t>
  </si>
  <si>
    <t>THAIKKOOTTAM PARAMBIL
ATHANIKKAL BEACH
WESTHILL
Kozhikode
673005</t>
  </si>
  <si>
    <t>PRAMOD T P</t>
  </si>
  <si>
    <t>LIJI K</t>
  </si>
  <si>
    <t>24B933</t>
  </si>
  <si>
    <t>AISWARYA KISHOR</t>
  </si>
  <si>
    <t>aishwaryakishor381@gmail.com</t>
  </si>
  <si>
    <t>09/09/2006</t>
  </si>
  <si>
    <t>AISWARYA
KAPPIL EAST
KRISHNAPURAM PO
Alappuzha
690533</t>
  </si>
  <si>
    <t>SC THANDAN</t>
  </si>
  <si>
    <t>RAM KISHOR</t>
  </si>
  <si>
    <t>REJANI</t>
  </si>
  <si>
    <t>24B841</t>
  </si>
  <si>
    <t>GANGA KRISHNA P</t>
  </si>
  <si>
    <t>gangakrishnakeezhana@gmail.com</t>
  </si>
  <si>
    <t>06/09/2005</t>
  </si>
  <si>
    <t>Keezhana
Meppayur
Avala
Kozhikode
673524</t>
  </si>
  <si>
    <t>KRISHNA KUMAR P</t>
  </si>
  <si>
    <t>DIVYA D</t>
  </si>
  <si>
    <t>23B571</t>
  </si>
  <si>
    <t>AKASH P R</t>
  </si>
  <si>
    <t>akashpr2582005@gmail.com</t>
  </si>
  <si>
    <t>25/08/2005</t>
  </si>
  <si>
    <t>PADAVALATHAZHATH
PERUMPADANNA
N PARAVUR
Ernakulam
683513</t>
  </si>
  <si>
    <t>REMESHAN P N</t>
  </si>
  <si>
    <t>ASHA T K</t>
  </si>
  <si>
    <t>23B959</t>
  </si>
  <si>
    <t xml:space="preserve">ASIL CHERUVIL </t>
  </si>
  <si>
    <t>cheruvilasil123@gmail.com</t>
  </si>
  <si>
    <t>25/08/2003</t>
  </si>
  <si>
    <t>CHERUVIL HOUSE
CHERUR
VENGARA
Malappuram
676304</t>
  </si>
  <si>
    <t>ABDUSSALAM</t>
  </si>
  <si>
    <t>SAINABA M</t>
  </si>
  <si>
    <t>24B561</t>
  </si>
  <si>
    <t>AVANTHIKA A NAIR</t>
  </si>
  <si>
    <t>avanthikaanil72@gmail.com</t>
  </si>
  <si>
    <t>24/09/2004</t>
  </si>
  <si>
    <t>NAVALLIL
AYAKKADU
THRIKKARIYOOR
Ernakulam
686692</t>
  </si>
  <si>
    <t>ANILKUMAR R</t>
  </si>
  <si>
    <t>RENJANA M R</t>
  </si>
  <si>
    <t>24B969</t>
  </si>
  <si>
    <t xml:space="preserve">ABHISHEK C A </t>
  </si>
  <si>
    <t>acaachery@gmail.com</t>
  </si>
  <si>
    <t>07/09/2006</t>
  </si>
  <si>
    <t>ACHERY HOUSE
ACHERY
UDMA
Kasaragod
671319</t>
  </si>
  <si>
    <t>CHANDU V</t>
  </si>
  <si>
    <t>SREEKALA T V</t>
  </si>
  <si>
    <t>24M148</t>
  </si>
  <si>
    <t>VISRUTH SARATHI M T</t>
  </si>
  <si>
    <t>mtvisruth@gmail.com</t>
  </si>
  <si>
    <t>10/11/2000</t>
  </si>
  <si>
    <t>SARATHI
Cherukkunnu
Kolachery 
Kannur
670601</t>
  </si>
  <si>
    <t>PARTHASARATHI M T</t>
  </si>
  <si>
    <t>SHEELA SINI K K</t>
  </si>
  <si>
    <t>24B1044</t>
  </si>
  <si>
    <t xml:space="preserve">AKSHAY P M </t>
  </si>
  <si>
    <t>akshaypm42@gmail.com</t>
  </si>
  <si>
    <t>25/01/2006</t>
  </si>
  <si>
    <t>Saketham 
Paduvilayi 
Pathiriyad 
Kannur
670741</t>
  </si>
  <si>
    <t>MANOJ KUMAR A</t>
  </si>
  <si>
    <t>RESHMA P M</t>
  </si>
  <si>
    <t>24L036</t>
  </si>
  <si>
    <t xml:space="preserve">YEDUKRISHNAN M P </t>
  </si>
  <si>
    <t>yedump24@gmail.com</t>
  </si>
  <si>
    <t>24/06/2000</t>
  </si>
  <si>
    <t>Maniyil padinharayil vettikkatiri, valluvangad PO, pandikkad, malappuram
Vettikkattiri
Valluvangad
Malappuram
676521</t>
  </si>
  <si>
    <t>Gopinathan M P</t>
  </si>
  <si>
    <t xml:space="preserve">Usha </t>
  </si>
  <si>
    <t>24B1159</t>
  </si>
  <si>
    <t xml:space="preserve">DEVIKA P </t>
  </si>
  <si>
    <t>devikap847@gmail.com</t>
  </si>
  <si>
    <t>29/12/2005</t>
  </si>
  <si>
    <t>PARANGODATH HOUSE 
PUTHUR
KAIPARAMBU( PO)
Thrissur
680546</t>
  </si>
  <si>
    <t>SURESH P</t>
  </si>
  <si>
    <t>PRABITHA K</t>
  </si>
  <si>
    <t>24C029</t>
  </si>
  <si>
    <t>ALEN MATHEW</t>
  </si>
  <si>
    <t>mathewalen09@gmail.com</t>
  </si>
  <si>
    <t>30/11/2000</t>
  </si>
  <si>
    <t>Peedikaparambil House
House NO. 12/586
Arakulam
Idukki
685591</t>
  </si>
  <si>
    <t>ST, MALA ARAYAN</t>
  </si>
  <si>
    <t>Mathew Joseph</t>
  </si>
  <si>
    <t>Marykutty T S</t>
  </si>
  <si>
    <t>24B761</t>
  </si>
  <si>
    <t>VAISHAKH G</t>
  </si>
  <si>
    <t>vaishakg23@gmail.com</t>
  </si>
  <si>
    <t>20/12/2004</t>
  </si>
  <si>
    <t>KAIPALLI PUTHENPURA 
MATHRUKA NAGAR 7
ULIYACOVIL P.O KOLLAM
Kollam
69109</t>
  </si>
  <si>
    <t>GOPINATHAN NAIR</t>
  </si>
  <si>
    <t>USHAKUMARI</t>
  </si>
  <si>
    <t>24B407</t>
  </si>
  <si>
    <t>ABHIMANYA  K</t>
  </si>
  <si>
    <t>abhimanyak132006@gmail.com</t>
  </si>
  <si>
    <t>13/07/2006</t>
  </si>
  <si>
    <t>THATTIL HOUSE
PADY
EDNEER
Kasaragod
671541</t>
  </si>
  <si>
    <t>RAMAKRISHNAN K P</t>
  </si>
  <si>
    <t>SUMITHA KUMARI K</t>
  </si>
  <si>
    <t>24B914</t>
  </si>
  <si>
    <t xml:space="preserve">SHARON A K </t>
  </si>
  <si>
    <t>sharonak9745@gmail.com</t>
  </si>
  <si>
    <t>19/08/2005</t>
  </si>
  <si>
    <t>SHARON NIVAS ,CHERUKODU ,MULAYARA
MULAYAR ,PO 
MULAYARA
Thiruvananthapuram
695543</t>
  </si>
  <si>
    <t>ALPHONSON U</t>
  </si>
  <si>
    <t>KUNJUMOL</t>
  </si>
  <si>
    <t>24B346</t>
  </si>
  <si>
    <t>ADI DEV K P</t>
  </si>
  <si>
    <t>adidevkp59@gmail.com</t>
  </si>
  <si>
    <t>NADOKKOL HOUSE
KALLAR
RAJAPURAM
Kasaragod
671532</t>
  </si>
  <si>
    <t>KUNHAMBU P K</t>
  </si>
  <si>
    <t>LAKSHMI K P</t>
  </si>
  <si>
    <t>24B733</t>
  </si>
  <si>
    <t>AROMAL A RAJ</t>
  </si>
  <si>
    <t>aromalaraj2004@gmail.com</t>
  </si>
  <si>
    <t>17/11/2004</t>
  </si>
  <si>
    <t>BAIJU NIVAS
THEMBAMUTTOM
BALARAMAPURAM P O
Thiruvananthapuram
695501</t>
  </si>
  <si>
    <t xml:space="preserve"> BAIJU RAJ K R</t>
  </si>
  <si>
    <t>ANITHA V K</t>
  </si>
  <si>
    <t>24B1050</t>
  </si>
  <si>
    <t>MINHAJ P M</t>
  </si>
  <si>
    <t>minhajpm212@gmail.com</t>
  </si>
  <si>
    <t>07/04/2005</t>
  </si>
  <si>
    <t>CHOWARU KATTIL 
Payyoli 
Payyoli 
Kozhikode
673522</t>
  </si>
  <si>
    <t>ASHRAF</t>
  </si>
  <si>
    <t>NADEERA</t>
  </si>
  <si>
    <t>24B371</t>
  </si>
  <si>
    <t>ANAGHA  K V</t>
  </si>
  <si>
    <t>anaghakv607@gmail.com</t>
  </si>
  <si>
    <t>25/06/2005</t>
  </si>
  <si>
    <t>KARADEN
ALAPPADAMBA 
ETTUKUDUKKA
Kannur
670521</t>
  </si>
  <si>
    <t>ANILKUMAR T</t>
  </si>
  <si>
    <t>RAJANI K V</t>
  </si>
  <si>
    <t>24B299</t>
  </si>
  <si>
    <t xml:space="preserve">DARSANA S </t>
  </si>
  <si>
    <t>sundaranthumbodi@gmail.com</t>
  </si>
  <si>
    <t>17/02/2007</t>
  </si>
  <si>
    <t>kizhakke thumbodi
chamundikunnu
chamundikunnu
Kasaragod
671532</t>
  </si>
  <si>
    <t>ST-Marati</t>
  </si>
  <si>
    <t>sundaran t</t>
  </si>
  <si>
    <t>sumathi m</t>
  </si>
  <si>
    <t>23L943</t>
  </si>
  <si>
    <t>NITHIN  K S</t>
  </si>
  <si>
    <t>nithinsajeev333@gmail.com</t>
  </si>
  <si>
    <t>11/10/2001</t>
  </si>
  <si>
    <t>KANADI
KARIMPADAM
CHENDAMANGALAM P O
Ernakulam
683512</t>
  </si>
  <si>
    <t>SAJEEV  K P</t>
  </si>
  <si>
    <t>SHEEJA SAJEEV</t>
  </si>
  <si>
    <t>Ist Semester</t>
  </si>
  <si>
    <t>24B745</t>
  </si>
  <si>
    <t>ALBIN JOBY</t>
  </si>
  <si>
    <t>naibyjoby@gmail.com</t>
  </si>
  <si>
    <t>ELANJIMATTATHIL
MELUKAVUMATTOM
MELUKAVUMATTOM
Kottayam
686652</t>
  </si>
  <si>
    <t>JOBY JOSEPH</t>
  </si>
  <si>
    <t>NAIBY JOBY</t>
  </si>
  <si>
    <t>24B1127</t>
  </si>
  <si>
    <t xml:space="preserve">HARIKRISHNA N S </t>
  </si>
  <si>
    <t>harikrishna932005@gmail.com</t>
  </si>
  <si>
    <t>09/03/2005</t>
  </si>
  <si>
    <t>Narikolly house
Narikolly
Amabalamoola 
Nilgiris
643240</t>
  </si>
  <si>
    <t>SHIBU NV</t>
  </si>
  <si>
    <t>SREEJA PR</t>
  </si>
  <si>
    <t>24B1132</t>
  </si>
  <si>
    <t xml:space="preserve">FIDA V </t>
  </si>
  <si>
    <t>fidhav9@gmail.com</t>
  </si>
  <si>
    <t>24/04/2005</t>
  </si>
  <si>
    <t>Valiyakam house 
Thanghals road 
Head post office 
Kozhikode
673001</t>
  </si>
  <si>
    <t>Muhammed Salih P V</t>
  </si>
  <si>
    <t>Kunhibi V</t>
  </si>
  <si>
    <t>23B799</t>
  </si>
  <si>
    <t xml:space="preserve">SANJU K S </t>
  </si>
  <si>
    <t>sanjushaju2004@gmail.com</t>
  </si>
  <si>
    <t>01/12/2004</t>
  </si>
  <si>
    <t>KOOTTALA HOUSE
KODANNUR
KODANNUR P O
Thrissur
680563</t>
  </si>
  <si>
    <t>VETTUVA</t>
  </si>
  <si>
    <t>SHAJU K K</t>
  </si>
  <si>
    <t>SUNITHA SHAJU</t>
  </si>
  <si>
    <t>24C002</t>
  </si>
  <si>
    <t>ANUSREE K P</t>
  </si>
  <si>
    <t>anusree452003@gmail.com</t>
  </si>
  <si>
    <t>04/05/2003</t>
  </si>
  <si>
    <t>P. M. SADANAM
KOPPALAM
MOOZHIKKARA
Kannur
670103</t>
  </si>
  <si>
    <t>K P MANOJ KUMAR</t>
  </si>
  <si>
    <t>LASEENA A P</t>
  </si>
  <si>
    <t>24B958</t>
  </si>
  <si>
    <t xml:space="preserve">ANUSHA M </t>
  </si>
  <si>
    <t>udayakarsmitha@gmail.com</t>
  </si>
  <si>
    <t>24/09/2005</t>
  </si>
  <si>
    <t>MADATHILPARAMBA
KACHERIKKUNNU
POKKUNNU
Kozhikode
673007</t>
  </si>
  <si>
    <t>UDAYAKUMAR M</t>
  </si>
  <si>
    <t>SMITHA K</t>
  </si>
  <si>
    <t>24B1212</t>
  </si>
  <si>
    <t xml:space="preserve">BHAVANA RATHEESH </t>
  </si>
  <si>
    <t>bhavanaratheesh68@gmail.com</t>
  </si>
  <si>
    <t>AINIKKATHAZHAM(H)
POOVATHUSSERY
PARAKKADAVU P.O
Ernakulam
683579</t>
  </si>
  <si>
    <t>RATHEESH KT</t>
  </si>
  <si>
    <t>SANDYA</t>
  </si>
  <si>
    <t>23B490</t>
  </si>
  <si>
    <t>NEHA  T M</t>
  </si>
  <si>
    <t>nehajanardhanantm@gmail.com</t>
  </si>
  <si>
    <t>16/08/2004</t>
  </si>
  <si>
    <t>THAZHE MANAKKAL
MANAKKAL THAZHAM
PALATH
Kozhikode
673611</t>
  </si>
  <si>
    <t>Vaniya</t>
  </si>
  <si>
    <t>JANARDHANAN T M</t>
  </si>
  <si>
    <t>BINDU M C</t>
  </si>
  <si>
    <t>24L021</t>
  </si>
  <si>
    <t xml:space="preserve">NANDHANA N P </t>
  </si>
  <si>
    <t>npnandhana38@gmail.com</t>
  </si>
  <si>
    <t>27/01/2003</t>
  </si>
  <si>
    <t>NADUVIL PURAKKAL
CHERUKUNNU
OTHUKKUNGAL
Malappuram
676528</t>
  </si>
  <si>
    <t>SARVVADHANAN</t>
  </si>
  <si>
    <t>NISHA KUNNATH</t>
  </si>
  <si>
    <t>24B312</t>
  </si>
  <si>
    <t>BINEETTA ELISABATH BINU</t>
  </si>
  <si>
    <t>bineettaelisabathbinu@gmail.com</t>
  </si>
  <si>
    <t>26/03/2005</t>
  </si>
  <si>
    <t>AERANAT HOUSE
KAKKAVAYAL
KAKAVAYAL PO
Wayanad
673122</t>
  </si>
  <si>
    <t>BINU THOMAS</t>
  </si>
  <si>
    <t>ANITHA FERNANDEZ</t>
  </si>
  <si>
    <t>23B215</t>
  </si>
  <si>
    <t xml:space="preserve">ADARSH M </t>
  </si>
  <si>
    <t>adarshdevika2005@gmail.com</t>
  </si>
  <si>
    <t>19/11/2005</t>
  </si>
  <si>
    <t>Mundampadam
Mundampadam
Cheraya
Palakkad
678631</t>
  </si>
  <si>
    <t>Ramachandran M</t>
  </si>
  <si>
    <t>Anitha K</t>
  </si>
  <si>
    <t>24B1201</t>
  </si>
  <si>
    <t>FATHIMA HINA K T</t>
  </si>
  <si>
    <t>astrofathim5@gmail.com</t>
  </si>
  <si>
    <t>01/03/2005</t>
  </si>
  <si>
    <t>KALATHINGAL THODI
VADAKKEMANNA
KODUR
Malappuram
676504</t>
  </si>
  <si>
    <t>MUJEEB RAHMAN KALATHINGALTHODI</t>
  </si>
  <si>
    <t>MARIYUMMA ERAYASSAN</t>
  </si>
  <si>
    <t xml:space="preserve"> 74</t>
  </si>
  <si>
    <t>24B1037</t>
  </si>
  <si>
    <t>RIFA SHERIN K</t>
  </si>
  <si>
    <t>rifasherin057@gmail.com</t>
  </si>
  <si>
    <t>11/05/2005</t>
  </si>
  <si>
    <t>KATTUMUNDA HOUSE 
KATTUMUNDA 
NADUVATH 
Malappuram
679328</t>
  </si>
  <si>
    <t>SUBAIR K</t>
  </si>
  <si>
    <t>RUKHIYA P</t>
  </si>
  <si>
    <t>24B549</t>
  </si>
  <si>
    <t>ABHAY DAS P</t>
  </si>
  <si>
    <t>sp6405654@gmail.com</t>
  </si>
  <si>
    <t>10/09/2005</t>
  </si>
  <si>
    <t>PARAPPURATH
VETTATHOOR,VAZHAKKAD
CHERUVAYUR
Malappuram
673645</t>
  </si>
  <si>
    <t>SIVADASAN P</t>
  </si>
  <si>
    <t xml:space="preserve">SMITHA </t>
  </si>
  <si>
    <t>24B254</t>
  </si>
  <si>
    <t>ABHINAV BIJOY</t>
  </si>
  <si>
    <t>abhinavbijoy609@gmail.com</t>
  </si>
  <si>
    <t>23/02/2006</t>
  </si>
  <si>
    <t>THAIPARAMBIL HOUSE 
PALLIPURAM
PALLIPORT PO
Ernakulam
683515</t>
  </si>
  <si>
    <t>BIJOY T B</t>
  </si>
  <si>
    <t>SOUMYA P S</t>
  </si>
  <si>
    <t>24B1218</t>
  </si>
  <si>
    <t>ARYA  T</t>
  </si>
  <si>
    <t>aryat9895@gmail.com</t>
  </si>
  <si>
    <t>06/02/2006</t>
  </si>
  <si>
    <t>THALIKAYIL HOUSE
PERINGOTTUPULAM
PAZHAMALLUR
Malappuram
676506</t>
  </si>
  <si>
    <t>AYYAPPAN T</t>
  </si>
  <si>
    <t>SATHIABHAMA K</t>
  </si>
  <si>
    <t>24B228</t>
  </si>
  <si>
    <t>ANANYA M P</t>
  </si>
  <si>
    <t>mpananya03@gmail.com</t>
  </si>
  <si>
    <t>22/10/2005</t>
  </si>
  <si>
    <t>VRINDAVANAM
BEHIND GOVT COLLEGE
MUNDUPARAMBA P O
Malappuram
676509</t>
  </si>
  <si>
    <t>VINOD M P</t>
  </si>
  <si>
    <t>SUBHASHINI K</t>
  </si>
  <si>
    <t>23B805</t>
  </si>
  <si>
    <t>ARUN PS</t>
  </si>
  <si>
    <t>arunps121204@gmail.com</t>
  </si>
  <si>
    <t>12/12/2004</t>
  </si>
  <si>
    <t>PARIYANGATTU PADI
PURAMANNUR
PURAMANNUR
Malappuram
676552</t>
  </si>
  <si>
    <t>SOMASUNDARAN.P.P</t>
  </si>
  <si>
    <t>RAJITHA.P</t>
  </si>
  <si>
    <t>24B381</t>
  </si>
  <si>
    <t>ANJUSREE  RAJAN</t>
  </si>
  <si>
    <t>anjusreerajan395@gmail.com</t>
  </si>
  <si>
    <t>22/09/2006</t>
  </si>
  <si>
    <t>HOUSE NO.42 , NETAJI NAGAR 
TRICHAMBARAM
TALIPARAMBA
Kannur
670141</t>
  </si>
  <si>
    <t>RAJAN P</t>
  </si>
  <si>
    <t>SUDHA M</t>
  </si>
  <si>
    <t>23B783</t>
  </si>
  <si>
    <t>MAYOOKHA PARVATHI</t>
  </si>
  <si>
    <t>mayuz2002@gmail.com</t>
  </si>
  <si>
    <t>20/09/2002</t>
  </si>
  <si>
    <t>KARIMPANATHODIYIL HOUSE
FEROKE-CHERUVANNUR
KOLATHARA
Kozhikode
673655</t>
  </si>
  <si>
    <t>KRISHNA PRASAD K T</t>
  </si>
  <si>
    <t xml:space="preserve">RAJIMA M </t>
  </si>
  <si>
    <t>24B1172</t>
  </si>
  <si>
    <t>S M MUHAMMED IBRAHIM</t>
  </si>
  <si>
    <t>ibrahimibnmahmood@gmail.com</t>
  </si>
  <si>
    <t>15/06/2005</t>
  </si>
  <si>
    <t>SALAMAH
POONTHATTUTHAZHAM
KULANGARAPEEDIKA 
Kozhikode
673007</t>
  </si>
  <si>
    <t>SAIT MAHMOOD M E</t>
  </si>
  <si>
    <t>M A K NOOR RAFIYA</t>
  </si>
  <si>
    <t>24B621</t>
  </si>
  <si>
    <t>AMAL VIJAYAN</t>
  </si>
  <si>
    <t>amalamalvijayan9@gmail.com</t>
  </si>
  <si>
    <t>04/12/2004</t>
  </si>
  <si>
    <t>KAKKADATH HOUSE
VAKERY
VAKERY
Wayanad
673592</t>
  </si>
  <si>
    <t>KURUMAN</t>
  </si>
  <si>
    <t>VIJAYAN K C</t>
  </si>
  <si>
    <t>SEETHA A V</t>
  </si>
  <si>
    <t>24B1180</t>
  </si>
  <si>
    <t>ANJANA R P</t>
  </si>
  <si>
    <t>anjanarp09@gmail.com</t>
  </si>
  <si>
    <t>06/04/2007</t>
  </si>
  <si>
    <t>PANTHALATTU PARAMBIL PUTHNVEEU
SHORANUR
KALLIPADAM
Palakkad
679122</t>
  </si>
  <si>
    <t>CHERUMAN</t>
  </si>
  <si>
    <t>RAMESH P</t>
  </si>
  <si>
    <t>ANITHA M P</t>
  </si>
  <si>
    <t>24B770</t>
  </si>
  <si>
    <t xml:space="preserve">MONISHA M </t>
  </si>
  <si>
    <t>monishamurugesh894@gmail.com</t>
  </si>
  <si>
    <t>15/05/2006</t>
  </si>
  <si>
    <t>MEENA NIVAS
PULIMKOOTTAM
MANAPRA
Palakkad
678685</t>
  </si>
  <si>
    <t>chetti</t>
  </si>
  <si>
    <t>MURUKESAN</t>
  </si>
  <si>
    <t>VASANTHA KUMARI</t>
  </si>
  <si>
    <t>24B1134</t>
  </si>
  <si>
    <t>SHIHAN JIMMY</t>
  </si>
  <si>
    <t>shihanjimmy2021@gmail.com</t>
  </si>
  <si>
    <t>THAIPARAMPIL
VADACKAL
SANATHANAPURAM
Alappuzha
688003</t>
  </si>
  <si>
    <t>JIMMY T J</t>
  </si>
  <si>
    <t>RANI JASMINE</t>
  </si>
  <si>
    <t>24B457</t>
  </si>
  <si>
    <t>POOJITHA  ANIL</t>
  </si>
  <si>
    <t>poojithaanil14@gmail.com</t>
  </si>
  <si>
    <t>07/10/2005</t>
  </si>
  <si>
    <t>Avittam
Vayyanam
Vayyanam Ayoor
Kollam
691533</t>
  </si>
  <si>
    <t>Anil Kumar PS</t>
  </si>
  <si>
    <t>Subhadra Devi Thankachi R</t>
  </si>
  <si>
    <t>24B1067</t>
  </si>
  <si>
    <t>AMRUTHA M</t>
  </si>
  <si>
    <t>mamrutha675@gmail.com</t>
  </si>
  <si>
    <t>KARTHIKA HOUSE
KORAMPARAMBU
CHERAMANGALAM
Palakkad
678703</t>
  </si>
  <si>
    <t>MANIKANDAN K</t>
  </si>
  <si>
    <t>SINDHU M</t>
  </si>
  <si>
    <t>24L024</t>
  </si>
  <si>
    <t xml:space="preserve">ABHINAND K </t>
  </si>
  <si>
    <t>abhinandabhi484@gmail.com</t>
  </si>
  <si>
    <t>16/01/1998</t>
  </si>
  <si>
    <t>Kunoor
Pannicode
Pannicode
Kozhikode
673602</t>
  </si>
  <si>
    <t>SUKUMARAN K</t>
  </si>
  <si>
    <t>SATHI DEVI K P</t>
  </si>
  <si>
    <t>22B870</t>
  </si>
  <si>
    <t xml:space="preserve">ATHIRA K B </t>
  </si>
  <si>
    <t>kbathira79@gmail.com</t>
  </si>
  <si>
    <t>31/12/2002</t>
  </si>
  <si>
    <t>KURIYEDATHPARAMBIL HOUSE
CHENTHURUTHY
MALAPALLIPURAM P O
Thrissur
680732</t>
  </si>
  <si>
    <t>BABU K V</t>
  </si>
  <si>
    <t>GEETHA L</t>
  </si>
  <si>
    <t>24L029</t>
  </si>
  <si>
    <t>ANYARAJ C</t>
  </si>
  <si>
    <t>macchirayil@gmail.com</t>
  </si>
  <si>
    <t>23/07/2002</t>
  </si>
  <si>
    <t>CHIRAYIL HOUSE
KOZHIPPARAMBU
PUNNAPPALA.P.O
Malappuram
679328</t>
  </si>
  <si>
    <t>BABURAJAN C</t>
  </si>
  <si>
    <t>NIRMALA P</t>
  </si>
  <si>
    <t>24B291</t>
  </si>
  <si>
    <t>SIVANI A</t>
  </si>
  <si>
    <t>sivaaaniee@gmail.com</t>
  </si>
  <si>
    <t>02/12/2004</t>
  </si>
  <si>
    <t>ONTHAM PARAMBATH, VISWAS BHAVAN
VATAKARA
MEPPAYIL
Kozhikode
673104</t>
  </si>
  <si>
    <t>ASHOKAN K P</t>
  </si>
  <si>
    <t>REENA A</t>
  </si>
  <si>
    <t>24B285</t>
  </si>
  <si>
    <t xml:space="preserve">ABHIJITH S </t>
  </si>
  <si>
    <t>sachuabhijith3485@gmail.com</t>
  </si>
  <si>
    <t>25/08/2006</t>
  </si>
  <si>
    <t>KUNNUMPURATH VEEDU
EDAVATTOM
Chirakkara  P O
Kollam
691578</t>
  </si>
  <si>
    <t>MARAR</t>
  </si>
  <si>
    <t>SAJEEV J</t>
  </si>
  <si>
    <t>SREEDEVI D</t>
  </si>
  <si>
    <t>24L023</t>
  </si>
  <si>
    <t>AYANA P</t>
  </si>
  <si>
    <t>ayanasdr44@gmail.com</t>
  </si>
  <si>
    <t>04/12/2003</t>
  </si>
  <si>
    <t>PALAKKATHODI
ARYAMBAVU
ARIYOOR
Palakkad
678583</t>
  </si>
  <si>
    <t>SREEDHARAN P</t>
  </si>
  <si>
    <t>SREEJA V</t>
  </si>
  <si>
    <t>24B800</t>
  </si>
  <si>
    <t xml:space="preserve">NANDANA KRISHNAN </t>
  </si>
  <si>
    <t>nandhananandhu467@gmail.com</t>
  </si>
  <si>
    <t>Ezhamail house
Ezhamail
Attenganam 
Kasaragod
671531</t>
  </si>
  <si>
    <t>MAVILAN</t>
  </si>
  <si>
    <t xml:space="preserve">Krishnan p k </t>
  </si>
  <si>
    <t>Narayani H</t>
  </si>
  <si>
    <t>23B578</t>
  </si>
  <si>
    <t xml:space="preserve">ASWIN UNNI </t>
  </si>
  <si>
    <t>unniaswin80@gmail.com</t>
  </si>
  <si>
    <t>26/12/2005</t>
  </si>
  <si>
    <t>Marattinikhathil House
Cheethukalam, perumbadanna
N. Paravur
Ernakulam
683513</t>
  </si>
  <si>
    <t>Sugathan M U</t>
  </si>
  <si>
    <t>Raji sugathan</t>
  </si>
  <si>
    <t>23B067</t>
  </si>
  <si>
    <t>ADWAITH SHAMEER KURUPPATH</t>
  </si>
  <si>
    <t>nelba.shameer@yahoo.com</t>
  </si>
  <si>
    <t>10/03/2006</t>
  </si>
  <si>
    <t>NEGIRAS
EDAKKAD
EDAKKAD
Kozhikode
673005</t>
  </si>
  <si>
    <t>Vettuvan</t>
  </si>
  <si>
    <t>SHAMEER KUMAR .K.V</t>
  </si>
  <si>
    <t>NELBA.P.S</t>
  </si>
  <si>
    <t>24B1121</t>
  </si>
  <si>
    <t>SHAZA  SAIFUDHEEN</t>
  </si>
  <si>
    <t>Shazaasaif03@gamil.com</t>
  </si>
  <si>
    <t>28/01/2006</t>
  </si>
  <si>
    <t>Seere Veetil 
Mattool
Mattool south
Kannur
670302</t>
  </si>
  <si>
    <t>Saiffudheen Kacheri</t>
  </si>
  <si>
    <t>Shabeena SV</t>
  </si>
  <si>
    <t>22B911</t>
  </si>
  <si>
    <t>FARIS M</t>
  </si>
  <si>
    <t>farizkottakkal@gmail.com</t>
  </si>
  <si>
    <t>31/08/2003</t>
  </si>
  <si>
    <t>MAYYERI HOUSE
EDARIKODE
PUTHUPARAMBA
Malappuram
676501</t>
  </si>
  <si>
    <t>ABDUL RASHEED</t>
  </si>
  <si>
    <t>24B840</t>
  </si>
  <si>
    <t>ABHINAV P</t>
  </si>
  <si>
    <t>abhizz0533@gmail.com</t>
  </si>
  <si>
    <t>PULACHODIYIL HOUSE 
ALUNGAL
THENHIPALAM
Malappuram
673636</t>
  </si>
  <si>
    <t xml:space="preserve">NISHA </t>
  </si>
  <si>
    <t>23B220</t>
  </si>
  <si>
    <t>ASHMITH V V</t>
  </si>
  <si>
    <t>ashmithvv@gmail.com</t>
  </si>
  <si>
    <t>02/11/2004</t>
  </si>
  <si>
    <t>ASHOK NIVAS
VALIYAVELICHAM
MOORIYAD
Kannur
670643</t>
  </si>
  <si>
    <t>ASOKAN V V</t>
  </si>
  <si>
    <t>A SHEEBA</t>
  </si>
  <si>
    <t>24B635</t>
  </si>
  <si>
    <t>AALEKHA M K</t>
  </si>
  <si>
    <t>itsmeaalekha@gmail.com</t>
  </si>
  <si>
    <t>14/04/2006</t>
  </si>
  <si>
    <t>Mulleri kunnummal
Chathamangalam
Chathamangalam
Kozhikode
673601</t>
  </si>
  <si>
    <t>Jayan mk</t>
  </si>
  <si>
    <t>Sindhu vk</t>
  </si>
  <si>
    <t>22B285</t>
  </si>
  <si>
    <t xml:space="preserve">MISAB </t>
  </si>
  <si>
    <t>misabsaidu@gmail.com</t>
  </si>
  <si>
    <t>09/11/2002</t>
  </si>
  <si>
    <t>CK
221, Jarampadi
Iringavoor
Malappuram
676103</t>
  </si>
  <si>
    <t>Saidalavi</t>
  </si>
  <si>
    <t>Palleemu</t>
  </si>
  <si>
    <t>24B503</t>
  </si>
  <si>
    <t xml:space="preserve">ADITHIYA P </t>
  </si>
  <si>
    <t>satheeshadithya020@gmail.com</t>
  </si>
  <si>
    <t>16/09/2006</t>
  </si>
  <si>
    <t>Pottengal
Cheerattamanna
Perinthalmanna
Malappuram
679322</t>
  </si>
  <si>
    <t>REMA P</t>
  </si>
  <si>
    <t>24B190</t>
  </si>
  <si>
    <t>NANDANA M S</t>
  </si>
  <si>
    <t>nandusunil06@gmail.com</t>
  </si>
  <si>
    <t>19/05/2006</t>
  </si>
  <si>
    <t>MOOKKOLATHAZATH HOUSE 
CHERUVAIKKARA 
BIYYAM POST
Malappuram
679576</t>
  </si>
  <si>
    <t>SUNIL M T</t>
  </si>
  <si>
    <t>NIMA P K</t>
  </si>
  <si>
    <t>24M090</t>
  </si>
  <si>
    <t>GOURI RAJ V K</t>
  </si>
  <si>
    <t>gourirajvk2002@gmail.com</t>
  </si>
  <si>
    <t>30/09/2002</t>
  </si>
  <si>
    <t>THIRUVATHIRA 
VALIYAKAMPURATH 
PO-WESTHILL
Kozhikode
673005</t>
  </si>
  <si>
    <t>MUKKUVA</t>
  </si>
  <si>
    <t>PREMARAJAN</t>
  </si>
  <si>
    <t>GREESHMA</t>
  </si>
  <si>
    <t>24B152</t>
  </si>
  <si>
    <t xml:space="preserve">C S YASODA </t>
  </si>
  <si>
    <t>csyasoda@gmail.com</t>
  </si>
  <si>
    <t>04/02/2006</t>
  </si>
  <si>
    <t>CHITTETH
VILLAGE OFFICE ROAD
MALAYATTOOR
Ernakulam
683587</t>
  </si>
  <si>
    <t>SURESHKUMAR C G</t>
  </si>
  <si>
    <t>SEENA A P</t>
  </si>
  <si>
    <t>21B854</t>
  </si>
  <si>
    <t>ALAN GEORGE</t>
  </si>
  <si>
    <t>geoalan.ag@gmail.com</t>
  </si>
  <si>
    <t>03/02/2003</t>
  </si>
  <si>
    <t>HEBRON
PILATHARA
MANDUR
Kannur
670501</t>
  </si>
  <si>
    <t>christian converted from pulaya</t>
  </si>
  <si>
    <t>VIJAYAN P</t>
  </si>
  <si>
    <t>GEETHAMERI K</t>
  </si>
  <si>
    <t>24B802</t>
  </si>
  <si>
    <t>KARTHIKA  S</t>
  </si>
  <si>
    <t>karthi62384@gmail.com</t>
  </si>
  <si>
    <t>13/09/2006</t>
  </si>
  <si>
    <t>RAJESH BHAVAN
KAITHAKUZHI
CHAYAM
Thiruvananthapuram
695551</t>
  </si>
  <si>
    <t>OMANAKUTTAN A</t>
  </si>
  <si>
    <t>SOUMYA MOL A</t>
  </si>
  <si>
    <t>24B1091</t>
  </si>
  <si>
    <t>ADWAITH T</t>
  </si>
  <si>
    <t>adwaithkuttu629@gmail.com</t>
  </si>
  <si>
    <t>NANDHANAM
PALAYAD
NEAR INDUSTRIAL ESTATE
Kannur
670661</t>
  </si>
  <si>
    <t>SUDHEER KUMAR T</t>
  </si>
  <si>
    <t>MINI U</t>
  </si>
  <si>
    <t>24L080</t>
  </si>
  <si>
    <t>ANAS  C</t>
  </si>
  <si>
    <t>anasc9060@gmail.com</t>
  </si>
  <si>
    <t>CHUNDAYIL, HOUSE 
POTHUKUNDU
PERINTHATTIR
Malappuram
676507</t>
  </si>
  <si>
    <t>CHUNDAYIL ABDUL AZEEZ</t>
  </si>
  <si>
    <t>HAJARA. T</t>
  </si>
  <si>
    <t>23B690</t>
  </si>
  <si>
    <t>NIKHIL NIZAM C K</t>
  </si>
  <si>
    <t>nikhilnizam839@gmail.com</t>
  </si>
  <si>
    <t>27/12/2003</t>
  </si>
  <si>
    <t>CHEVIDIKKUNNAN
EDAYATTUR
PERINTHALMANNA
Malappuram
679326</t>
  </si>
  <si>
    <t>SAJID C K</t>
  </si>
  <si>
    <t>FASEELA</t>
  </si>
  <si>
    <t>24M159</t>
  </si>
  <si>
    <t>NOUSHINA ASHRAF</t>
  </si>
  <si>
    <t>noushinanoushy@gmail.com</t>
  </si>
  <si>
    <t>25/01/2000</t>
  </si>
  <si>
    <t>PARAYIL HOUSE 
KOORACHUNDU
KOORACHUNDU
Kozhikode
673527</t>
  </si>
  <si>
    <t>ASHRAF P E</t>
  </si>
  <si>
    <t>JASMIN C M</t>
  </si>
  <si>
    <t>24B279</t>
  </si>
  <si>
    <t xml:space="preserve">APARNA T </t>
  </si>
  <si>
    <t>subt12@rediffmail.com</t>
  </si>
  <si>
    <t>KANHIRACHAL HOUSE
VALANCHERY
MORAYUR PO
Malappuram
673642</t>
  </si>
  <si>
    <t>SURESHBABU T</t>
  </si>
  <si>
    <t>PRAVITHA A P</t>
  </si>
  <si>
    <t>23B848</t>
  </si>
  <si>
    <t>MUHAMMED  SANABIL PT</t>
  </si>
  <si>
    <t>sanabilpt@gmail.com</t>
  </si>
  <si>
    <t>02/04/2004</t>
  </si>
  <si>
    <t>PARATHODI HOUSE
PANAYI 
ANAKKAYAM 
Malappuram
676509</t>
  </si>
  <si>
    <t xml:space="preserve">ABDUL MAJEED PARATHODI </t>
  </si>
  <si>
    <t>SALEENA CHOLA</t>
  </si>
  <si>
    <t>24B519</t>
  </si>
  <si>
    <t xml:space="preserve">RAISHA  NOUSHAD </t>
  </si>
  <si>
    <t>raishanoushadv@gmail.com</t>
  </si>
  <si>
    <t>Veluthedath house 
Muttil
Muttil
Wayanad
673122</t>
  </si>
  <si>
    <t>Noushad v</t>
  </si>
  <si>
    <t>Sheha p k</t>
  </si>
  <si>
    <t>23B897</t>
  </si>
  <si>
    <t>CHOYS K K</t>
  </si>
  <si>
    <t>choyskk7@gmail.com</t>
  </si>
  <si>
    <t>Kuruppankandiyil
Padinjattumuri
Kakkodi
Kozhikode
673611</t>
  </si>
  <si>
    <t>Jayan K K</t>
  </si>
  <si>
    <t>Sheeba K K</t>
  </si>
  <si>
    <t>24B903</t>
  </si>
  <si>
    <t xml:space="preserve">NANDHA KISHOR S S </t>
  </si>
  <si>
    <t>nandhakishor4444@gmail.com</t>
  </si>
  <si>
    <t>29/07/2004</t>
  </si>
  <si>
    <t>C G K NIVAS
PERUVATTUR
PERUVATTUR
Kozhikode
673620</t>
  </si>
  <si>
    <t>KAVUTHEYYA</t>
  </si>
  <si>
    <t>SUMESH E T</t>
  </si>
  <si>
    <t>SHEENA M P</t>
  </si>
  <si>
    <t>24B1101</t>
  </si>
  <si>
    <t>AKSHAY KUMAR J V</t>
  </si>
  <si>
    <t>akshaykick046@gmail.com</t>
  </si>
  <si>
    <t>24/08/2005</t>
  </si>
  <si>
    <t>Akshay bhavan
Alappuram 
Nettrachira, Nedumangad 
Thiruvananthapuram
695541</t>
  </si>
  <si>
    <t>Jayakumar P</t>
  </si>
  <si>
    <t>Vijayakumari K</t>
  </si>
  <si>
    <t>24B1126</t>
  </si>
  <si>
    <t>ARYA A S</t>
  </si>
  <si>
    <t>KK2590702@GMAIL.COM</t>
  </si>
  <si>
    <t>07/08/2006</t>
  </si>
  <si>
    <t>cherekulam cheramangalam
melarcode
cheramangalam
Palakkad
678703</t>
  </si>
  <si>
    <t>AMBIKA K</t>
  </si>
  <si>
    <t>24B142</t>
  </si>
  <si>
    <t>ANEENA S S</t>
  </si>
  <si>
    <t>aneenass00@gmail.com</t>
  </si>
  <si>
    <t>27/07/2006</t>
  </si>
  <si>
    <t>SL Nivas 
Attaramoola 
Payattuvila P O 
Thiruvananthapuram
695501</t>
  </si>
  <si>
    <t>LC ANGLO INDIAN</t>
  </si>
  <si>
    <t>Sini L Das</t>
  </si>
  <si>
    <t>22B082</t>
  </si>
  <si>
    <t>SHERIN SHAJU KARAKKOT</t>
  </si>
  <si>
    <t>sherinshajuk@gmail.com</t>
  </si>
  <si>
    <t>06/02/2004</t>
  </si>
  <si>
    <t>KARAKKOT HOUSE
CHATHAM KULAM, MUDICODE
PATTIKKAD.P.O
Thrissur
680652</t>
  </si>
  <si>
    <t>SHAJU K JOSE</t>
  </si>
  <si>
    <t>NIMMY SHAJU</t>
  </si>
  <si>
    <t>22B953</t>
  </si>
  <si>
    <t>AISWARYA SURESH V</t>
  </si>
  <si>
    <t>sureshvaiswarya@gmail.com</t>
  </si>
  <si>
    <t>22/02/2004</t>
  </si>
  <si>
    <t>VALITTAYIL HOUSE
TANUR
PARIYAPURAM
Malappuram
676302</t>
  </si>
  <si>
    <t>SURESH</t>
  </si>
  <si>
    <t>LASITHA</t>
  </si>
  <si>
    <t>24L067</t>
  </si>
  <si>
    <t>ALI SUHAIL T</t>
  </si>
  <si>
    <t>cherisuhail123@gmail.com</t>
  </si>
  <si>
    <t>07/04/2003</t>
  </si>
  <si>
    <t>Thoran house
Aravankara 
Pookkottur 
Malappuram
676517</t>
  </si>
  <si>
    <t>Abdu Rahiman</t>
  </si>
  <si>
    <t>Sainaba</t>
  </si>
  <si>
    <t>24B1130</t>
  </si>
  <si>
    <t>JESLIN V G</t>
  </si>
  <si>
    <t>jeslingeorge777@gmail.com</t>
  </si>
  <si>
    <t>08/04/2006</t>
  </si>
  <si>
    <t>Valepilly House
Sree Kumaran Asan Road
AIMS Ponekkara S.O
Ernakulam
682041</t>
  </si>
  <si>
    <t>George V S</t>
  </si>
  <si>
    <t>Dimple George</t>
  </si>
  <si>
    <t>24B360</t>
  </si>
  <si>
    <t xml:space="preserve">AKHIL MADHU  </t>
  </si>
  <si>
    <t>aa3265922@gmail.com</t>
  </si>
  <si>
    <t>18/02/2005</t>
  </si>
  <si>
    <t>Peelikkottethu Thuvayoor south po
Mannady
Thuvayoor south 
Pathanamthitta
691552</t>
  </si>
  <si>
    <t>MADHU K</t>
  </si>
  <si>
    <t>USHA K</t>
  </si>
  <si>
    <t>24B960</t>
  </si>
  <si>
    <t>ASWANTH K</t>
  </si>
  <si>
    <t>kaswanth463@gmail.com</t>
  </si>
  <si>
    <t>18/07/2006</t>
  </si>
  <si>
    <t>ASWANTH NIVAS
THAYAMPOYIL
CHERUPAZHASSI
Kannur
670601</t>
  </si>
  <si>
    <t>VALLUVAN</t>
  </si>
  <si>
    <t>BHASKARAN K</t>
  </si>
  <si>
    <t>SADHANA V V</t>
  </si>
  <si>
    <t xml:space="preserve"> 0.39</t>
  </si>
  <si>
    <t>24B198</t>
  </si>
  <si>
    <t xml:space="preserve">SHOBIN P N </t>
  </si>
  <si>
    <t>pnshobin2k5@gmail.com</t>
  </si>
  <si>
    <t>06/03/2005</t>
  </si>
  <si>
    <t>PUTHENKULAMBU
PUTHENKULAMBU
ELAVAMPADAM
Palakkad
678684</t>
  </si>
  <si>
    <t>NARAYANAN</t>
  </si>
  <si>
    <t>MINI</t>
  </si>
  <si>
    <t>24B1020</t>
  </si>
  <si>
    <t>TANAY AF G K</t>
  </si>
  <si>
    <t>tanayafgk9@gmail.com</t>
  </si>
  <si>
    <t>04/09/2006</t>
  </si>
  <si>
    <t>kanhithode house
Kanhangad
Kanhangad
Kasaragod
671533</t>
  </si>
  <si>
    <t>Githesh K C</t>
  </si>
  <si>
    <t>Afsath V</t>
  </si>
  <si>
    <t>24B486</t>
  </si>
  <si>
    <t>ARSHIN T</t>
  </si>
  <si>
    <t>arshintarshin@gmail.com</t>
  </si>
  <si>
    <t>03/12/2005</t>
  </si>
  <si>
    <t>THUMBAYIL
ATHIYOLIL
FAROOK COLLEGE PO
Kozhikode
673632</t>
  </si>
  <si>
    <t>BABU T</t>
  </si>
  <si>
    <t>VIJITHA A</t>
  </si>
  <si>
    <t xml:space="preserve"> 8.58</t>
  </si>
  <si>
    <t>24B1111</t>
  </si>
  <si>
    <t>BHAVYA G NAIR</t>
  </si>
  <si>
    <t>deepthyprasanth5729@gmail.com</t>
  </si>
  <si>
    <t>06/01/2007</t>
  </si>
  <si>
    <t>Sreevalsam 
Anappara 
Kadakkal 
Kollam
691536</t>
  </si>
  <si>
    <t>Gireesh G</t>
  </si>
  <si>
    <t>Deepa G S</t>
  </si>
  <si>
    <t>24B269</t>
  </si>
  <si>
    <t>VISMAYA  K V</t>
  </si>
  <si>
    <t>vismayakv2306@gmail.com</t>
  </si>
  <si>
    <t>23/06/2005</t>
  </si>
  <si>
    <t>Kizhakke veetil
Kadannappalli
Kadannappalli
Kannur
670504</t>
  </si>
  <si>
    <t>Prakashan K V</t>
  </si>
  <si>
    <t>Reena K V</t>
  </si>
  <si>
    <t>24B596</t>
  </si>
  <si>
    <t>SHYAM SUNDAR</t>
  </si>
  <si>
    <t>sundarshyam7164@gmail.com</t>
  </si>
  <si>
    <t>24/01/2007</t>
  </si>
  <si>
    <t>KUTTIYATTU HOUSE
PALAVAYAL
THAYYENI
Kasaragod
670511</t>
  </si>
  <si>
    <t>SUNDARAN K K</t>
  </si>
  <si>
    <t>RADHAMANI K K</t>
  </si>
  <si>
    <t>24B101</t>
  </si>
  <si>
    <t>GABRIEL JAMES</t>
  </si>
  <si>
    <t>gabriel22dec@gmail.com</t>
  </si>
  <si>
    <t>22/12/2005</t>
  </si>
  <si>
    <t>VELLANIPARAMBIL HOUSE
AWARD BHAVAN ROAD
CHALAKUDY
Thrissur
680307</t>
  </si>
  <si>
    <t>JAMES AMARA DEVASSY</t>
  </si>
  <si>
    <t>BETTY P ANTONY</t>
  </si>
  <si>
    <t>24B453</t>
  </si>
  <si>
    <t>ARUNDHATHI KRISHNA C</t>
  </si>
  <si>
    <t>arundhathikrishna9@gmail.com</t>
  </si>
  <si>
    <t>10/07/2006</t>
  </si>
  <si>
    <t>Changam House pattenchery
Pattenchery 
Pattenchery 
Palakkad
678532</t>
  </si>
  <si>
    <t xml:space="preserve">Y Raghuram </t>
  </si>
  <si>
    <t>Prameela Devi</t>
  </si>
  <si>
    <t>24B297</t>
  </si>
  <si>
    <t xml:space="preserve">DRISHYA DAMODHARAN </t>
  </si>
  <si>
    <t>drishyamalu79@gmail.com</t>
  </si>
  <si>
    <t>11/07/2006</t>
  </si>
  <si>
    <t>Drishya nilayam,ottamala [H], chamundikunnu [PO], rajapuram [via], kasaragod,671532
chamundikunnu
chamundikunnu
Kasaragod
671532</t>
  </si>
  <si>
    <t>DAMODHARAN</t>
  </si>
  <si>
    <t>SAROJINI PB</t>
  </si>
  <si>
    <t>24B150</t>
  </si>
  <si>
    <t>MANASA  M</t>
  </si>
  <si>
    <t>manasampanathady@gmail.com</t>
  </si>
  <si>
    <t>23/11/2006</t>
  </si>
  <si>
    <t>MADHAVA VILASAM
NELLITHODU
RANIPURAM
Kasaragod
671532</t>
  </si>
  <si>
    <t>MARATI</t>
  </si>
  <si>
    <t xml:space="preserve">MADHAVAN K L </t>
  </si>
  <si>
    <t xml:space="preserve">JAYA P K </t>
  </si>
  <si>
    <t>24B1069</t>
  </si>
  <si>
    <t>ARYA  ANILKUMAR</t>
  </si>
  <si>
    <t>ashaanilkumar08@gmail.com</t>
  </si>
  <si>
    <t>28/12/2005</t>
  </si>
  <si>
    <t>Kanakkuzhiyil
Kochuplamoodu
Balagram P.O
Idukki
685552</t>
  </si>
  <si>
    <t>ANILKUMAR S</t>
  </si>
  <si>
    <t>ASHA ANILKUMAR</t>
  </si>
  <si>
    <t>23B835</t>
  </si>
  <si>
    <t xml:space="preserve">ANJALI DEVI N </t>
  </si>
  <si>
    <t>anjalidevi.n355@gmail.com</t>
  </si>
  <si>
    <t>15/06/2004</t>
  </si>
  <si>
    <t>NADUKKANDIYIL 
CHEVAYUR 
CHEVAYUR 
Kozhikode
673017</t>
  </si>
  <si>
    <t>SASI. N</t>
  </si>
  <si>
    <t>SATHEEDEVI.P</t>
  </si>
  <si>
    <t>23B621</t>
  </si>
  <si>
    <t xml:space="preserve">AMITHA  KRISHNA </t>
  </si>
  <si>
    <t>amithaanil2005@gmail.com</t>
  </si>
  <si>
    <t>23/05/2005</t>
  </si>
  <si>
    <t>Venniyath 
Airapuram 
North Mazhuvannoor P O 
Ernakulam
686669</t>
  </si>
  <si>
    <t xml:space="preserve">Anilkumar K </t>
  </si>
  <si>
    <t xml:space="preserve">Rajeswary V B </t>
  </si>
  <si>
    <t>23B874</t>
  </si>
  <si>
    <t xml:space="preserve">ANSHIDA SHIRIN M </t>
  </si>
  <si>
    <t>anshidashirin04@gmail.com</t>
  </si>
  <si>
    <t>17/12/2004</t>
  </si>
  <si>
    <t>MADAMPATTU HOUSE
CHIRAMANGALAM
NEDUVA P/o
Malappuram
676303</t>
  </si>
  <si>
    <t>ABDUSSALAM M</t>
  </si>
  <si>
    <t>SHAREENA PB</t>
  </si>
  <si>
    <t>24B235</t>
  </si>
  <si>
    <t xml:space="preserve">AMAL KRISHNA </t>
  </si>
  <si>
    <t>amal161204@gmail.com</t>
  </si>
  <si>
    <t>16/12/2004</t>
  </si>
  <si>
    <t>Vadakke Punathil 
Edacheri 
Edacheri North 
Kozhikode
673502</t>
  </si>
  <si>
    <t>Shaji</t>
  </si>
  <si>
    <t>Shijila</t>
  </si>
  <si>
    <t>24B428</t>
  </si>
  <si>
    <t>ABHISHEK  C</t>
  </si>
  <si>
    <t>abhishekmanojc@gmail.com</t>
  </si>
  <si>
    <t>31/10/2005</t>
  </si>
  <si>
    <t>Abhishekam
Orappadi
Kayaralam
Kannur
670602</t>
  </si>
  <si>
    <t>NAMBIAR</t>
  </si>
  <si>
    <t>Othayoth Mailapravan Manoj</t>
  </si>
  <si>
    <t>Reshma C</t>
  </si>
  <si>
    <t>24B277</t>
  </si>
  <si>
    <t>NEERAJ  K V</t>
  </si>
  <si>
    <t>neerajkvenugopal@gmail.com</t>
  </si>
  <si>
    <t>19/02/2006</t>
  </si>
  <si>
    <t xml:space="preserve"> Kadankottu Valappil
Paliyathu Valappu
Mottammal
Kannur
670331</t>
  </si>
  <si>
    <t>VENUGOPALAN K V</t>
  </si>
  <si>
    <t>REKHA C V</t>
  </si>
  <si>
    <t>24B289</t>
  </si>
  <si>
    <t xml:space="preserve">ANUGRAH  MANOJ </t>
  </si>
  <si>
    <t>anugrahmanojarjiv1@gmail.com</t>
  </si>
  <si>
    <t>Ozhichitta Valappil 
Near Railway Station 
Vadakara Beach 
Kozhikode
673103</t>
  </si>
  <si>
    <t xml:space="preserve">Manoj O V </t>
  </si>
  <si>
    <t xml:space="preserve">Rathisha C P </t>
  </si>
  <si>
    <t>24B1071</t>
  </si>
  <si>
    <t>AKSHAY  RAVINDRAN</t>
  </si>
  <si>
    <t>akshayravindran2005@gmail.com</t>
  </si>
  <si>
    <t>16/02/2005</t>
  </si>
  <si>
    <t>SHREYAS
NAMBISAN COLONY 
EZHILODE
Kannur
670309</t>
  </si>
  <si>
    <t xml:space="preserve">RAVINDRAN KV </t>
  </si>
  <si>
    <t xml:space="preserve">RESHMA RAVINDRAN </t>
  </si>
  <si>
    <t>24B650</t>
  </si>
  <si>
    <t>SREYAS CHANDRAN</t>
  </si>
  <si>
    <t>sreyaschandran426@gmail.com</t>
  </si>
  <si>
    <t>EAREATHUKIZHAKKATHIL HOUSE
NADUVATTOM 
NADUVATTOM PO, PALLIPPAD
Alappuzha
690512</t>
  </si>
  <si>
    <t>CHANDRANANDAN P</t>
  </si>
  <si>
    <t>SILJA  CHANDRAN</t>
  </si>
  <si>
    <t>24B881</t>
  </si>
  <si>
    <t xml:space="preserve">DEVIKA U R </t>
  </si>
  <si>
    <t>devikaur1407@gmail.com</t>
  </si>
  <si>
    <t>14/07/2005</t>
  </si>
  <si>
    <t>THACHILERE ,AZHIYUR
AZHIYUR PO
AZHIYUR
Kozhikode
673309</t>
  </si>
  <si>
    <t>VISHWAKARMA THATTAN</t>
  </si>
  <si>
    <t>UDAYAKUMAR T</t>
  </si>
  <si>
    <t>RAJILA</t>
  </si>
  <si>
    <t>24B907</t>
  </si>
  <si>
    <t>ANSILA K P</t>
  </si>
  <si>
    <t>ansiansila863@gmail.com</t>
  </si>
  <si>
    <t>24/10/2005</t>
  </si>
  <si>
    <t>Kunnath parambil (H)
TIRUR, KALAD
Niramaruthur
Malappuram
676109</t>
  </si>
  <si>
    <t>ASLAM BABU  K P</t>
  </si>
  <si>
    <t>NASEEMA T K</t>
  </si>
  <si>
    <t>23B595</t>
  </si>
  <si>
    <t>PAVNA S PRAKASH</t>
  </si>
  <si>
    <t>pavnasivaprakash88@gmail.com</t>
  </si>
  <si>
    <t>15/10/2005</t>
  </si>
  <si>
    <t>VENGALATT HOUSE
UDINUR
UDINUR
Kasaragod
671310</t>
  </si>
  <si>
    <t>Sivaprakash Vengalatt</t>
  </si>
  <si>
    <t>Maya Koliyatt</t>
  </si>
  <si>
    <t>24B272</t>
  </si>
  <si>
    <t>GAYATHRI U M</t>
  </si>
  <si>
    <t>gayathrium2006@gmail.com</t>
  </si>
  <si>
    <t>30/06/2006</t>
  </si>
  <si>
    <t>Vadakkathil
Aerom
Thadicadu P O 
Kollam
691306</t>
  </si>
  <si>
    <t>UNNIKRISHNA PILLAI T</t>
  </si>
  <si>
    <t>MAYA V</t>
  </si>
  <si>
    <t>22B952</t>
  </si>
  <si>
    <t xml:space="preserve">ARDRA O S </t>
  </si>
  <si>
    <t>ardrasuresh30@gmail.com</t>
  </si>
  <si>
    <t>31/12/2003</t>
  </si>
  <si>
    <t>orukkalkunnu
cheruthuruthy
cherthuruthy
Thrissur
679531</t>
  </si>
  <si>
    <t>suresh o s</t>
  </si>
  <si>
    <t>prameela c k</t>
  </si>
  <si>
    <t>24B710</t>
  </si>
  <si>
    <t xml:space="preserve">SAHAL K K </t>
  </si>
  <si>
    <t>sahalkk5010@gmail.com</t>
  </si>
  <si>
    <t>20/03/2006</t>
  </si>
  <si>
    <t>KOLOTHUM KALATHIL HOUSE
PALLIPPADI
PALEMAD P.O
Malappuram
679331</t>
  </si>
  <si>
    <t>K K KUNHUMOHAMED</t>
  </si>
  <si>
    <t>SAJITHA T</t>
  </si>
  <si>
    <t>24C030</t>
  </si>
  <si>
    <t>ASWINI  SATHYAN C</t>
  </si>
  <si>
    <t>sreeaswini3@gmail.com</t>
  </si>
  <si>
    <t>03/12/2003</t>
  </si>
  <si>
    <t>Cheruvathattayil House
A E O
Punnayurkulam
Thrissur
679561</t>
  </si>
  <si>
    <t>Sathyan C A</t>
  </si>
  <si>
    <t>Dhanalakshmi K</t>
  </si>
  <si>
    <t>24B188</t>
  </si>
  <si>
    <t>DHANISHMA R S</t>
  </si>
  <si>
    <t>dhanishma01@gmail.com</t>
  </si>
  <si>
    <t>BETHEL
AQUA-DUCT
MANCHAVILAKOM
Thiruvananthapuram
695503</t>
  </si>
  <si>
    <t>RAJ KUMAR N</t>
  </si>
  <si>
    <t>SUJA NICKSON N S</t>
  </si>
  <si>
    <t>24B874</t>
  </si>
  <si>
    <t>ARDRA A</t>
  </si>
  <si>
    <t>ardraatholi2006@gmail.com</t>
  </si>
  <si>
    <t>19/03/2006</t>
  </si>
  <si>
    <t>ATHOLI ARDRA NIVAS
POOTHERIVALAPPU
VELIMUKKU
Malappuram
676317</t>
  </si>
  <si>
    <t>MOHANAN A</t>
  </si>
  <si>
    <t>LISI O</t>
  </si>
  <si>
    <t>23B304</t>
  </si>
  <si>
    <t xml:space="preserve">AKASH K T </t>
  </si>
  <si>
    <t>akashkt01234@gmail.com</t>
  </si>
  <si>
    <t>09/02/2005</t>
  </si>
  <si>
    <t>KAKKATTU THARAYIL HOUSE NECHOOLIMEETHAL 
POKKUNNU , GURUVAYURAPPAN COLLEGE 
PO GURUVAYURAPPAN COLLEG</t>
  </si>
  <si>
    <t xml:space="preserve">SUBEESH KT </t>
  </si>
  <si>
    <t>REMA TP</t>
  </si>
  <si>
    <t>22B406</t>
  </si>
  <si>
    <t xml:space="preserve">ASWATHI R </t>
  </si>
  <si>
    <t>aswathiramanathan@gmail.com</t>
  </si>
  <si>
    <t>25/03/2004</t>
  </si>
  <si>
    <t>2/11
Athikuzhi
Chittur
Palakkad
678101</t>
  </si>
  <si>
    <t>KERALA MUTHALI</t>
  </si>
  <si>
    <t>Ramanathan K</t>
  </si>
  <si>
    <t>Dhanalakshmi N</t>
  </si>
  <si>
    <t>23B788</t>
  </si>
  <si>
    <t xml:space="preserve">ADHARSH K T </t>
  </si>
  <si>
    <t>adarshkt859@gmail.com</t>
  </si>
  <si>
    <t>Kakkattu Tharayil House Nechoolimeethal
Pokkunnu Guruvayurappan College
Pokkunnu guruvayurappan coll</t>
  </si>
  <si>
    <t>SUBEESH KT</t>
  </si>
  <si>
    <t>23L951</t>
  </si>
  <si>
    <t>CHIRAG SURYA</t>
  </si>
  <si>
    <t>chiragsurya272@gmail.com</t>
  </si>
  <si>
    <t>13/09/2002</t>
  </si>
  <si>
    <t>CHOORAKKATTUKARA (H)
CHOORAKKATTUKARA
AMALANAGAR
Thrissur
680555</t>
  </si>
  <si>
    <t>SC MANNAN</t>
  </si>
  <si>
    <t>SURENDRAN C.S</t>
  </si>
  <si>
    <t>SIJI V.G</t>
  </si>
  <si>
    <t>24B1052</t>
  </si>
  <si>
    <t>KAILAS K THEVAR</t>
  </si>
  <si>
    <t>kailaskthevar@gmail.com</t>
  </si>
  <si>
    <t>26/08/2004</t>
  </si>
  <si>
    <t>VELLAMTHENGU
KAKKAZHOM
AMBALAPPUZHA
Alappuzha
688005</t>
  </si>
  <si>
    <t>KANNAN</t>
  </si>
  <si>
    <t>VAISHNAVI</t>
  </si>
  <si>
    <t>24B1137</t>
  </si>
  <si>
    <t xml:space="preserve">FATHIMA HANA N P </t>
  </si>
  <si>
    <t>fathimah675@gmail.com</t>
  </si>
  <si>
    <t>18/05/2005</t>
  </si>
  <si>
    <t>Mudhuvana
Kuruvattoor
Kuruvattoor
Kozhikode
673611</t>
  </si>
  <si>
    <t>Abdul Raheem NP</t>
  </si>
  <si>
    <t>Hafsath O</t>
  </si>
  <si>
    <t>24B1216</t>
  </si>
  <si>
    <t xml:space="preserve">ANJALI M  </t>
  </si>
  <si>
    <t>1306anjalim@gmail.com</t>
  </si>
  <si>
    <t>13/02/2006</t>
  </si>
  <si>
    <t>Vimala nivas 
vavulliapuram
kazhani
Palakkad
678543</t>
  </si>
  <si>
    <t>Manoj kumar</t>
  </si>
  <si>
    <t>Shini</t>
  </si>
  <si>
    <t>24B1217</t>
  </si>
  <si>
    <t>ANAMIKA  K</t>
  </si>
  <si>
    <t>anamikanambiar345@gmail.com</t>
  </si>
  <si>
    <t>29/01/2005</t>
  </si>
  <si>
    <t>Lathalayam
Varam
Mundayad
Kannur
670594</t>
  </si>
  <si>
    <t>Hareendran M K</t>
  </si>
  <si>
    <t>Supriya P K</t>
  </si>
  <si>
    <t>21B113</t>
  </si>
  <si>
    <t xml:space="preserve">ANANYA MADHUSOODANAN </t>
  </si>
  <si>
    <t>annavayattu@gmail.com</t>
  </si>
  <si>
    <t>02/09/2003</t>
  </si>
  <si>
    <t>VAYATT HOUSE
KOLAPPA
IRIKKUR P.O
Kannur
670593</t>
  </si>
  <si>
    <t>MADHUSOODANAN K P</t>
  </si>
  <si>
    <t>VILASINI MADHUSOODANAN</t>
  </si>
  <si>
    <t>23B346</t>
  </si>
  <si>
    <t>MOHAMMED SAMEEL M</t>
  </si>
  <si>
    <t>wwwitsme125@gmail.com</t>
  </si>
  <si>
    <t>21/04/2004</t>
  </si>
  <si>
    <t>MANDOTTIL HOUSE
KURIKKAL ROAD
NEDUVA PO
Malappuram
676303</t>
  </si>
  <si>
    <t>SAIDALAVI</t>
  </si>
  <si>
    <t>SAUDABI</t>
  </si>
  <si>
    <t>24B961</t>
  </si>
  <si>
    <t>ANASHWARA K</t>
  </si>
  <si>
    <t>anashwarak83@gmail.com</t>
  </si>
  <si>
    <t>31/05/2005</t>
  </si>
  <si>
    <t>MALLIKKUNNIL HOUSE
Malappattam
Malappattam
Kannur
670631</t>
  </si>
  <si>
    <t>Ashokan K</t>
  </si>
  <si>
    <t>Sudha K</t>
  </si>
  <si>
    <t>24B433</t>
  </si>
  <si>
    <t xml:space="preserve">KASHINATHAN S </t>
  </si>
  <si>
    <t>kashinathgt9@gmail.com</t>
  </si>
  <si>
    <t>KUREETHAPUTHUVAL 
Kandallor 
Pullukalangara 
Alappuzha
690535</t>
  </si>
  <si>
    <t>Santhosh kuamr</t>
  </si>
  <si>
    <t>Vidhya</t>
  </si>
  <si>
    <t>24B603</t>
  </si>
  <si>
    <t>ADARSH CV</t>
  </si>
  <si>
    <t>adarshcv150@gmail.com</t>
  </si>
  <si>
    <t>PARAMBANTAVIDA
KALLILTHAZHA
PARAL
Kannur
670671</t>
  </si>
  <si>
    <t>NANDANAN C V</t>
  </si>
  <si>
    <t>SUJILA P</t>
  </si>
  <si>
    <t>24B796</t>
  </si>
  <si>
    <t>ARYA S</t>
  </si>
  <si>
    <t>aryasuresharya755@gmail.com</t>
  </si>
  <si>
    <t>13/01/2005</t>
  </si>
  <si>
    <t>MANNILAZHIKATHU VEEDU
MALOOR
PATHANAPURAM
Kollam
689695</t>
  </si>
  <si>
    <t>VELUTHEDATH NAIR</t>
  </si>
  <si>
    <t>SURESH KUMAR R</t>
  </si>
  <si>
    <t>LATHIKA R S</t>
  </si>
  <si>
    <t>24B873</t>
  </si>
  <si>
    <t>AYSHA DILNA P</t>
  </si>
  <si>
    <t>ayshadilna611@gmail.com</t>
  </si>
  <si>
    <t>15/10/2003</t>
  </si>
  <si>
    <t>Pottammal 
Paroppadi
Malaparamba
Kozhikode
673009</t>
  </si>
  <si>
    <t>Abdul Nazar M</t>
  </si>
  <si>
    <t>Raihana PP</t>
  </si>
  <si>
    <t>24B353</t>
  </si>
  <si>
    <t>APARNA  KRISHNAKUMAR</t>
  </si>
  <si>
    <t>aparnakrishna.56@gmail.com</t>
  </si>
  <si>
    <t>14/12/2005</t>
  </si>
  <si>
    <t>56 B FIRST FLOOR
IP COLONY SECTOR 33 FARIDABAD 
AMARNAGAR PO
Faridabad
121003</t>
  </si>
  <si>
    <t>KRISHNAKUMAR S D</t>
  </si>
  <si>
    <t>BINDHU KATTUKUNNEL DEVASSY</t>
  </si>
  <si>
    <t>24B734</t>
  </si>
  <si>
    <t>ABISHEK  BABU</t>
  </si>
  <si>
    <t>abhishekbabukandambath@gamil.com</t>
  </si>
  <si>
    <t>KANDAMBATH
MOODADI
MOODADI NORTH 
Kozhikode
673307</t>
  </si>
  <si>
    <t>SURESH BABU</t>
  </si>
  <si>
    <t>SEENA E</t>
  </si>
  <si>
    <t>24B989</t>
  </si>
  <si>
    <t>SONA S</t>
  </si>
  <si>
    <t>sojansojan54@gmail.com</t>
  </si>
  <si>
    <t>01/01/2005</t>
  </si>
  <si>
    <t>SONA BHAVAN
THAIVILA
PERUKAVU
Thiruvananthapuram
695573</t>
  </si>
  <si>
    <t>SOJAN A</t>
  </si>
  <si>
    <t>BINDHU M</t>
  </si>
  <si>
    <t>24B928</t>
  </si>
  <si>
    <t>JYOSHNA J NAIR</t>
  </si>
  <si>
    <t>jyoshna2436@gmail.com</t>
  </si>
  <si>
    <t>24/03/2006</t>
  </si>
  <si>
    <t>Tharayil Puthen Veedu 
Edappavoor P O
Kottathoor
Pathanamthitta
689614</t>
  </si>
  <si>
    <t>Josh Kumar M</t>
  </si>
  <si>
    <t>Preetha Josh</t>
  </si>
  <si>
    <t>24B302</t>
  </si>
  <si>
    <t>ANN MARY ROBIN</t>
  </si>
  <si>
    <t>robinannmary45@gmail.com</t>
  </si>
  <si>
    <t>21/12/2006</t>
  </si>
  <si>
    <t>Tc 87/1322(1), Pear Cottage 
 U.S.C Road , Kochuthope
Vallakadavu P.O
Thiruvananthapuram
695008</t>
  </si>
  <si>
    <t>Robin  J</t>
  </si>
  <si>
    <t>Princila Robin</t>
  </si>
  <si>
    <t>24B885</t>
  </si>
  <si>
    <t>NISIN PRAKASH P N</t>
  </si>
  <si>
    <t>nisinprakash@gmail.com</t>
  </si>
  <si>
    <t>18/05/2006</t>
  </si>
  <si>
    <t>CHANDRALAYAM
VELLUVAYAL
CHATTUKAPPARA
Kannur
670592</t>
  </si>
  <si>
    <t>PRAKASHAN K</t>
  </si>
  <si>
    <t>SOUMYA P N</t>
  </si>
  <si>
    <t>23B824</t>
  </si>
  <si>
    <t xml:space="preserve">ABHIJITH K </t>
  </si>
  <si>
    <t>kambrathabhijith@gmail.com</t>
  </si>
  <si>
    <t>31/03/2006</t>
  </si>
  <si>
    <t>Sreelakam kambrath
panoor
panoor
Kannur
670692</t>
  </si>
  <si>
    <t>Ajayakumar kk</t>
  </si>
  <si>
    <t>JAYALAKSHMI</t>
  </si>
  <si>
    <t>24B1059</t>
  </si>
  <si>
    <t>ARCHANA M</t>
  </si>
  <si>
    <t>archanam19042006@gmail.com</t>
  </si>
  <si>
    <t>19/04/2006</t>
  </si>
  <si>
    <t>PLAKKAPARAMBU
KATTUSSERY
KATTUSSERY
Palakkad
678542</t>
  </si>
  <si>
    <t>MANIKANDAN</t>
  </si>
  <si>
    <t>GIRIJA</t>
  </si>
  <si>
    <t>24B1056</t>
  </si>
  <si>
    <t>ANAGHA A S</t>
  </si>
  <si>
    <t>anaghapriyasree2006@gmail.com</t>
  </si>
  <si>
    <t>30/05/2006</t>
  </si>
  <si>
    <t>ANJAMBIL HOUSE
KAPPUMKUNNU
KELLUR
Wayanad
670645</t>
  </si>
  <si>
    <t xml:space="preserve">SREEJITH </t>
  </si>
  <si>
    <t>PRIYAMVADA</t>
  </si>
  <si>
    <t>24B391</t>
  </si>
  <si>
    <t xml:space="preserve">ADITHYAN K </t>
  </si>
  <si>
    <t>adithyankadithyank75@gmail.com</t>
  </si>
  <si>
    <t>12/02/2006</t>
  </si>
  <si>
    <t>Chalingara 
Adakam 
Kottody 
Kasaragod
671532</t>
  </si>
  <si>
    <t xml:space="preserve">K M KUMARAN </t>
  </si>
  <si>
    <t>SEETHAMANI C</t>
  </si>
  <si>
    <t>24B445</t>
  </si>
  <si>
    <t>LAKSHMI R NAIR</t>
  </si>
  <si>
    <t>lakshmirnair006@gmail.com</t>
  </si>
  <si>
    <t>27/04/2006</t>
  </si>
  <si>
    <t>Edathiparambil House
Pazhukkara
Annallur P O
Thrissur
680731</t>
  </si>
  <si>
    <t>Radhakrishnan E K</t>
  </si>
  <si>
    <t>Sudha K G</t>
  </si>
  <si>
    <t>24B819</t>
  </si>
  <si>
    <t>ANASWARA R</t>
  </si>
  <si>
    <t>anaswara2200@gmail.com</t>
  </si>
  <si>
    <t>22/01/2005</t>
  </si>
  <si>
    <t>SOBHANA VILASOM
VALAKOM, KOTTARAKKARA
VALAKOM
Kollam
691532</t>
  </si>
  <si>
    <t>RENJU MOLE G S</t>
  </si>
  <si>
    <t>24B954</t>
  </si>
  <si>
    <t>ABHISHEK A P</t>
  </si>
  <si>
    <t>abhishekapknr@gmail.com</t>
  </si>
  <si>
    <t>05/06/2006</t>
  </si>
  <si>
    <t>Aakkapalliyalil 
Kariyannur 
Pallippuram 
Palakkad
679305</t>
  </si>
  <si>
    <t>Madhu A P</t>
  </si>
  <si>
    <t>Soumya M</t>
  </si>
  <si>
    <t>24B355</t>
  </si>
  <si>
    <t>NIKHIL V</t>
  </si>
  <si>
    <t>nandanasureshbabu197@gmail.com</t>
  </si>
  <si>
    <t>05/05/2006</t>
  </si>
  <si>
    <t>Padinhare kandambath house
Mahadevagramam
Payyanur 
Kannur
670307</t>
  </si>
  <si>
    <t>SURESH BABU P K</t>
  </si>
  <si>
    <t>USHA V</t>
  </si>
  <si>
    <t>23B791</t>
  </si>
  <si>
    <t>ANJU T P</t>
  </si>
  <si>
    <t>anjuprakasan57@gmail.com</t>
  </si>
  <si>
    <t>25/11/2005</t>
  </si>
  <si>
    <t>thachappilly house
PALLIPPURAM
PALLIPORT P O
Ernakulam
683515</t>
  </si>
  <si>
    <t>PRAKASAN</t>
  </si>
  <si>
    <t>LATHA</t>
  </si>
  <si>
    <t>22B002</t>
  </si>
  <si>
    <t xml:space="preserve">MOHAMMED KHAIF </t>
  </si>
  <si>
    <t>mohkhaif6789@gmail.com</t>
  </si>
  <si>
    <t>29/09/2003</t>
  </si>
  <si>
    <t>panthalayini tharayil
vadakkekad
kalloor
Thrissur
679562</t>
  </si>
  <si>
    <t>Abdul rasheed P</t>
  </si>
  <si>
    <t>Jaseena V.I</t>
  </si>
  <si>
    <t>21B100</t>
  </si>
  <si>
    <t xml:space="preserve">JENNA SHARAF E </t>
  </si>
  <si>
    <t>sharafjennash@gmail.com</t>
  </si>
  <si>
    <t>10/07/2002</t>
  </si>
  <si>
    <t>EDAKURUSSI HOUSE
POOKKATTIRI
EDAYUR POST
Malappuram
676552</t>
  </si>
  <si>
    <t>SHARAFUDHEEN A</t>
  </si>
  <si>
    <t>NAJIDA N K</t>
  </si>
  <si>
    <t>24B832</t>
  </si>
  <si>
    <t>DENA SHAJU</t>
  </si>
  <si>
    <t>denashaju07@gmail.com</t>
  </si>
  <si>
    <t>15/02/2005</t>
  </si>
  <si>
    <t>Pulkunnel House
Upputhode
Upputhode P O
Idukki
685604</t>
  </si>
  <si>
    <t>Shaju Sebastian</t>
  </si>
  <si>
    <t>Beena Shaju</t>
  </si>
  <si>
    <t>23B166</t>
  </si>
  <si>
    <t xml:space="preserve">M S VISHNUDATHAN </t>
  </si>
  <si>
    <t>marceloperere083@gmail.com</t>
  </si>
  <si>
    <t>05/12/2004</t>
  </si>
  <si>
    <t>Manisery 
Aratuvazhi beach road 
Elankunapuzhya beach road 
Ernakulam
682505</t>
  </si>
  <si>
    <t xml:space="preserve">Skandhakumar ms </t>
  </si>
  <si>
    <t xml:space="preserve">Bindu kp </t>
  </si>
  <si>
    <t>24B470</t>
  </si>
  <si>
    <t>PRATHYUSHA  S</t>
  </si>
  <si>
    <t>achuanil956@gmail.com</t>
  </si>
  <si>
    <t>12/11/2004</t>
  </si>
  <si>
    <t>Nadayil Veedu 
Mullamkadakom
Thirumullavaram
Kollam
691012</t>
  </si>
  <si>
    <t>Anil S</t>
  </si>
  <si>
    <t>Sindhu R</t>
  </si>
  <si>
    <t>24B647</t>
  </si>
  <si>
    <t xml:space="preserve">NIHA TK </t>
  </si>
  <si>
    <t>tkniha546@gmail.com</t>
  </si>
  <si>
    <t>LAKSHMI NIVAS
KITHAPURAM
KAPPAD
Kannur
670006</t>
  </si>
  <si>
    <t>Prakash G</t>
  </si>
  <si>
    <t>Saira T K</t>
  </si>
  <si>
    <t>24B157</t>
  </si>
  <si>
    <t xml:space="preserve">ANAS A </t>
  </si>
  <si>
    <t>Anchuanas098@gmail.com</t>
  </si>
  <si>
    <t>14/08/2004</t>
  </si>
  <si>
    <t>Anas manzil
Azadnagar
Kudlu
Kasaragod
671124</t>
  </si>
  <si>
    <t>S ABOBACKER</t>
  </si>
  <si>
    <t>THAHSEEM N H</t>
  </si>
  <si>
    <t>24M061</t>
  </si>
  <si>
    <t>STERIN ROY</t>
  </si>
  <si>
    <t>njrsterin@gmail.com</t>
  </si>
  <si>
    <t>01/04/2002</t>
  </si>
  <si>
    <t>THANANGATTIL
MULANTHURUTHY PALLITHAZHAM
MULAMTHURUTHY
Ernakulam
682314</t>
  </si>
  <si>
    <t>Jacobite Syrian</t>
  </si>
  <si>
    <t>ROY THANANGADAN</t>
  </si>
  <si>
    <t>ASHLY ROY</t>
  </si>
  <si>
    <t>24C046</t>
  </si>
  <si>
    <t>NIKHIL B NAIR</t>
  </si>
  <si>
    <t>nairnikhil1234@gmail.com</t>
  </si>
  <si>
    <t>12/02/2002</t>
  </si>
  <si>
    <t>Rajee Bhavan
Keezhillam
Keezhillam P.O
Ernakulam
683541</t>
  </si>
  <si>
    <t>Babu K V</t>
  </si>
  <si>
    <t>Bindhu R Nair</t>
  </si>
  <si>
    <t>24B876</t>
  </si>
  <si>
    <t xml:space="preserve">SUVARNA VIJAY C </t>
  </si>
  <si>
    <t>suvarnavijay236@gmail.com</t>
  </si>
  <si>
    <t>23/06/2006</t>
  </si>
  <si>
    <t>CHAKKALATHODI HOUSE
SRK NAGAR
OTTAPALAM
Palakkad
679103</t>
  </si>
  <si>
    <t>VIJAYAKUMARAN C</t>
  </si>
  <si>
    <t>GIRIJA PC</t>
  </si>
  <si>
    <t>24B1017</t>
  </si>
  <si>
    <t xml:space="preserve">MUHAMMED ROSHAN N </t>
  </si>
  <si>
    <t>roshanabbbas@gmail.com</t>
  </si>
  <si>
    <t>Naduthodi house
Mampoyil
Chungathara
Malappuram
679334</t>
  </si>
  <si>
    <t xml:space="preserve">Abbas Muhammed </t>
  </si>
  <si>
    <t>Hafsath k</t>
  </si>
  <si>
    <t>24B1066</t>
  </si>
  <si>
    <t>YADU KRISHNA S</t>
  </si>
  <si>
    <t>yadukrishnas981@gmail.com</t>
  </si>
  <si>
    <t>12/12/2005</t>
  </si>
  <si>
    <t>VALIYAPURAYIL HOUSE 
NADAPURAM ROAD
MADAPPALLY COLLEGE 
Kozhikode
673102</t>
  </si>
  <si>
    <t>MUKAYA</t>
  </si>
  <si>
    <t>SHAJI T T</t>
  </si>
  <si>
    <t>SHEENA T</t>
  </si>
  <si>
    <t>22B338</t>
  </si>
  <si>
    <t>HARINANDAN P SHYAM</t>
  </si>
  <si>
    <t>harimuth00@gmail.com</t>
  </si>
  <si>
    <t>06/09/2004</t>
  </si>
  <si>
    <t>PANICHAKUZHY
NAMBYARUPADI
KADAMATTOM
Ernakulam
682311</t>
  </si>
  <si>
    <t>SYAMALAVARNAN P G</t>
  </si>
  <si>
    <t>DEEPA</t>
  </si>
  <si>
    <t>24B612</t>
  </si>
  <si>
    <t>SHYAMRAJ  T</t>
  </si>
  <si>
    <t>shyamt.kakkundil@gmail.com</t>
  </si>
  <si>
    <t>01/07/2005</t>
  </si>
  <si>
    <t>KAKKUNDIL
KOTTODY
KOTTODY
Kasaragod
671532</t>
  </si>
  <si>
    <t>RETHNAKARAN K</t>
  </si>
  <si>
    <t>SUSHAMA T</t>
  </si>
  <si>
    <t>23B477</t>
  </si>
  <si>
    <t>YASEEN  ASHRAF</t>
  </si>
  <si>
    <t>ashrafsheena@gmail.com</t>
  </si>
  <si>
    <t>07/06/2005</t>
  </si>
  <si>
    <t>S. A. S cottage
Pallimukku
Pathanapuram 
Kollam
689695</t>
  </si>
  <si>
    <t>Ashraf Ali</t>
  </si>
  <si>
    <t>Sheena R</t>
  </si>
  <si>
    <t>22B295</t>
  </si>
  <si>
    <t>ALBIN  PAUL</t>
  </si>
  <si>
    <t>albinalbu7@gmail.com</t>
  </si>
  <si>
    <t>12/03/2004</t>
  </si>
  <si>
    <t>Alooparambil house
Velupadam p.o
Near st pius school velupadam 
Thrissur
680303</t>
  </si>
  <si>
    <t>Paul.AM</t>
  </si>
  <si>
    <t>Shiji paul</t>
  </si>
  <si>
    <t>23B190</t>
  </si>
  <si>
    <t>ARYAN  V</t>
  </si>
  <si>
    <t>aryanvin.745@gmail.com</t>
  </si>
  <si>
    <t>Vani NIlayam
Maharaja Gardens, Kokkode  
Kowdiar
Thiruvananthapuram
695003</t>
  </si>
  <si>
    <t>Vinesan G</t>
  </si>
  <si>
    <t xml:space="preserve">Vani Devi V </t>
  </si>
  <si>
    <t>20B633</t>
  </si>
  <si>
    <t>T S SUDHEENDRA BABU</t>
  </si>
  <si>
    <t>sudheendrababuts@gmail.com</t>
  </si>
  <si>
    <t>17/08/2000</t>
  </si>
  <si>
    <t>THAMARASSERI HOUSE
INDIA NAGAR 58,KARICODE
TKMCPO
Kollam
691005</t>
  </si>
  <si>
    <t>SUDARSANA BABU</t>
  </si>
  <si>
    <t>SUMA</t>
  </si>
  <si>
    <t>23B804</t>
  </si>
  <si>
    <t xml:space="preserve">AKSHAY CHANDRAN </t>
  </si>
  <si>
    <t>akshaychandran018@gmail.com</t>
  </si>
  <si>
    <t>08/09/2003</t>
  </si>
  <si>
    <t>THOTTAYI
NANMINDA
NANMINDA 
Kozhikode
673613</t>
  </si>
  <si>
    <t>CHANDRAN T</t>
  </si>
  <si>
    <t>SUDHA E</t>
  </si>
  <si>
    <t>24B1124</t>
  </si>
  <si>
    <t xml:space="preserve">AKSHARA M </t>
  </si>
  <si>
    <t>aksharam201806@gmail.com</t>
  </si>
  <si>
    <t>Moolayil House 
Kottakkanam
Koovery
Kannur
670581</t>
  </si>
  <si>
    <t>Pradeep kumar M</t>
  </si>
  <si>
    <t>Remya P P</t>
  </si>
  <si>
    <t>23B692</t>
  </si>
  <si>
    <t>HINDUJA S MANOJ</t>
  </si>
  <si>
    <t>hindujasmanoj2004@gmail.com</t>
  </si>
  <si>
    <t>20/01/2004</t>
  </si>
  <si>
    <t>Kizhakkayil(HO) 
Vadakkencherry
Mangalamdam(PO) 
Palakkad
678706</t>
  </si>
  <si>
    <t>Manoj Kumar</t>
  </si>
  <si>
    <t>Sheeba K S</t>
  </si>
  <si>
    <t>22B759</t>
  </si>
  <si>
    <t xml:space="preserve">MUHAMMED FAYIZ O P </t>
  </si>
  <si>
    <t>oduparakkal@gmail.com</t>
  </si>
  <si>
    <t>26/06/2003</t>
  </si>
  <si>
    <t>ODUPARACKAL 
PANNIKKOTTUR
PANNIKKOTTUR
Kozhikode
673572</t>
  </si>
  <si>
    <t>MUHAMMED O P</t>
  </si>
  <si>
    <t>FATHIMA P</t>
  </si>
  <si>
    <t>23B382</t>
  </si>
  <si>
    <t xml:space="preserve">DEVJITH S </t>
  </si>
  <si>
    <t>devjith721@gmail.com</t>
  </si>
  <si>
    <t>30/08/2005</t>
  </si>
  <si>
    <t>MARARUPADAM HOUSE
KIZHAKKEPRAM
MANNAM P O 
Ernakulam
683520</t>
  </si>
  <si>
    <t>SREEJITH C S</t>
  </si>
  <si>
    <t>SARITHA C V</t>
  </si>
  <si>
    <t>24B497</t>
  </si>
  <si>
    <t>ABHISHEK HARIDASAN NAMBIAR</t>
  </si>
  <si>
    <t>abhishekharidasan33@gmail.com</t>
  </si>
  <si>
    <t>KARIPPALIMEETHAL
ADIYUR,ERAMALA
ERAMALA
Kozhikode
673501</t>
  </si>
  <si>
    <t>HARIDASAN K M</t>
  </si>
  <si>
    <t>PRAVEENA</t>
  </si>
  <si>
    <t>24B465</t>
  </si>
  <si>
    <t xml:space="preserve">SUJITH KANNAN G </t>
  </si>
  <si>
    <t>Sujithkannan258@gmail.com</t>
  </si>
  <si>
    <t>11/12/2005</t>
  </si>
  <si>
    <t>KRISHNA NIVAS
VM ROAD MANARAKKAD
MANARKKAD PO
Palakkad
678582</t>
  </si>
  <si>
    <t>Telugu Chetties</t>
  </si>
  <si>
    <t>GURUSWAMY</t>
  </si>
  <si>
    <t>AMSAVENI</t>
  </si>
  <si>
    <t>24B1117</t>
  </si>
  <si>
    <t xml:space="preserve">AFEEF RAHMAN U P </t>
  </si>
  <si>
    <t>rahmanafeef5@gmail.com</t>
  </si>
  <si>
    <t>17/05/2005</t>
  </si>
  <si>
    <t>Shafnas 
NILAMUTTAM
irikkur
Kannur
670593</t>
  </si>
  <si>
    <t>Abdul Rahiman U P</t>
  </si>
  <si>
    <t>Fathima T P</t>
  </si>
  <si>
    <t>24B1053</t>
  </si>
  <si>
    <t xml:space="preserve">VIVEK JOJO </t>
  </si>
  <si>
    <t>puthaenvivekjojo8@gmail.com</t>
  </si>
  <si>
    <t>15/03/2006</t>
  </si>
  <si>
    <t>PUTHAEN HOUSE
KARIMANNOOR 
KARIMANNOOR P.O.
Idukki
685581</t>
  </si>
  <si>
    <t>JOJO PAUL</t>
  </si>
  <si>
    <t>RESMI JOJO</t>
  </si>
  <si>
    <t>24M028</t>
  </si>
  <si>
    <t>REMIL SALIM K P</t>
  </si>
  <si>
    <t>remilsalim369@gmail.com</t>
  </si>
  <si>
    <t>14/02/2002</t>
  </si>
  <si>
    <t>KALPARAMBIL HOUSE
VISWAS
B P ANGADI
Malappuram
676102</t>
  </si>
  <si>
    <t>Moppila</t>
  </si>
  <si>
    <t>MOHAMMED SALIM K P</t>
  </si>
  <si>
    <t>SAKKEENA U</t>
  </si>
  <si>
    <t>24B986</t>
  </si>
  <si>
    <t>NOORA FATHIMA S</t>
  </si>
  <si>
    <t>noorafathima1552@gmail.com</t>
  </si>
  <si>
    <t>07/03/2006</t>
  </si>
  <si>
    <t>Noora Manzil pazhavila pangode p.o
Pangode
Pazhavila
Thiruvananthapuram
695609</t>
  </si>
  <si>
    <t>Shamnad A</t>
  </si>
  <si>
    <t>Seeja A S</t>
  </si>
  <si>
    <t>24M183</t>
  </si>
  <si>
    <t xml:space="preserve">NITHYA N </t>
  </si>
  <si>
    <t>nithyavinod03@gmail.com</t>
  </si>
  <si>
    <t>24/01/2003</t>
  </si>
  <si>
    <t>Nambiarath 
Pisharikovil road 
Mangode
Palakkad
679503</t>
  </si>
  <si>
    <t>THARAKAN</t>
  </si>
  <si>
    <t>Vinodkumar N</t>
  </si>
  <si>
    <t>Jayasree P S</t>
  </si>
  <si>
    <t>24B687</t>
  </si>
  <si>
    <t>ANIRUDH  K</t>
  </si>
  <si>
    <t>anirudh1212@gmail.com</t>
  </si>
  <si>
    <t>25/05/2006</t>
  </si>
  <si>
    <t>PULUKKUNNUMMAL
THODANNUR
THODANNUR
Kozhikode
673541</t>
  </si>
  <si>
    <t>KAMESWARAN</t>
  </si>
  <si>
    <t>NALINI K</t>
  </si>
  <si>
    <t>24M049</t>
  </si>
  <si>
    <t>RIJIN AMINA P</t>
  </si>
  <si>
    <t>rijinaminap@gmail.com</t>
  </si>
  <si>
    <t>19/04/2002</t>
  </si>
  <si>
    <t>PLATHOTTATHIL HOUSE
PATHAMKULAM
PATHAMKULAM POST
Palakkad
679522</t>
  </si>
  <si>
    <t>ABDUL RAHMAN P</t>
  </si>
  <si>
    <t>RASIYA M H</t>
  </si>
  <si>
    <t>24B990</t>
  </si>
  <si>
    <t>MUHAMMED JIYAD M</t>
  </si>
  <si>
    <t>Muhammedjiyadktd@gmail.com</t>
  </si>
  <si>
    <t>15/03/2005</t>
  </si>
  <si>
    <t>Nodichipara (H)
Kallithodi
Feroke
Kozhikode
673631</t>
  </si>
  <si>
    <t>Khalid</t>
  </si>
  <si>
    <t>Sajira</t>
  </si>
  <si>
    <t>22B501</t>
  </si>
  <si>
    <t>BINYAMIN C K</t>
  </si>
  <si>
    <t>binyaminck5@gmail.com</t>
  </si>
  <si>
    <t>CHENGANAKKATTIL
KLARI
KLARI
Malappuram
676501</t>
  </si>
  <si>
    <t>C.K.MOHAMMED</t>
  </si>
  <si>
    <t>23B262</t>
  </si>
  <si>
    <t>VIDAD ALI</t>
  </si>
  <si>
    <t>alividad12@gmail.com</t>
  </si>
  <si>
    <t>18/06/2004</t>
  </si>
  <si>
    <t>KUTTIYIL HOUSE
PANTHARANGADI
TIRURANGADI
Malappuram
676306</t>
  </si>
  <si>
    <t>SHAFEEQ K</t>
  </si>
  <si>
    <t>SAMEERA M</t>
  </si>
  <si>
    <t>24B774</t>
  </si>
  <si>
    <t>ANSIL ASHRAF K K</t>
  </si>
  <si>
    <t>ansilashrafdr@gmail.com</t>
  </si>
  <si>
    <t>05/03/2004</t>
  </si>
  <si>
    <t>Kizhakkekara
Unnikulam 
Ekarool 
Kozhikode
673574</t>
  </si>
  <si>
    <t>MUHAMMED ASHRAF K P</t>
  </si>
  <si>
    <t>LAIMA C P</t>
  </si>
  <si>
    <t>22B895</t>
  </si>
  <si>
    <t>HUDHA  ABUBAKKER</t>
  </si>
  <si>
    <t>hudhaabubakker8@gmail.com</t>
  </si>
  <si>
    <t>28/11/2003</t>
  </si>
  <si>
    <t>CHIRAPPURATH 
KALAMPOOR
ENANALLOOR
Ernakulam
686673</t>
  </si>
  <si>
    <t xml:space="preserve">ABUBAKKER C M </t>
  </si>
  <si>
    <t xml:space="preserve">MUBEENA K A </t>
  </si>
  <si>
    <t>22B141</t>
  </si>
  <si>
    <t>EDWIN BINU JOSEPH</t>
  </si>
  <si>
    <t>edwinbinuj@gmail.com</t>
  </si>
  <si>
    <t>14/03/2004</t>
  </si>
  <si>
    <t>Mulappenchery 
Edathua
Pandenkary
Alappuzha
689573</t>
  </si>
  <si>
    <t xml:space="preserve">Binu Joseph </t>
  </si>
  <si>
    <t>Aleyamma Chacko</t>
  </si>
  <si>
    <t>23B742</t>
  </si>
  <si>
    <t xml:space="preserve">REMYA R </t>
  </si>
  <si>
    <t>remyaramesh067@gmail.com</t>
  </si>
  <si>
    <t>PUTHIYA KOVILAKAMPARAMBA
PALAYAM
CHALAPPURAM
Kozhikode
673002</t>
  </si>
  <si>
    <t>RAMESH</t>
  </si>
  <si>
    <t>SEEMA M M</t>
  </si>
  <si>
    <t>24B889</t>
  </si>
  <si>
    <t>ANEENA K S</t>
  </si>
  <si>
    <t>aneenaks457@gmail.com</t>
  </si>
  <si>
    <t>KODIVALAPPIL
PONNAMBIOLY
KUTTICHIRA
Thrissur
680724</t>
  </si>
  <si>
    <t>SHIBUMON K V</t>
  </si>
  <si>
    <t>SMITHA T M</t>
  </si>
  <si>
    <t>24B757</t>
  </si>
  <si>
    <t xml:space="preserve">AMRUTHA K S </t>
  </si>
  <si>
    <t>amruthasaji50@gmail.com</t>
  </si>
  <si>
    <t>12/06/2005</t>
  </si>
  <si>
    <t>Kuttikkattu House
Kurichy
Sachivothamapuram P O
Kottayam
686532</t>
  </si>
  <si>
    <t>SAJIMON</t>
  </si>
  <si>
    <t>24B856</t>
  </si>
  <si>
    <t>ARYAMOL K T</t>
  </si>
  <si>
    <t>aryasivel@gmail.com</t>
  </si>
  <si>
    <t>19/11/2006</t>
  </si>
  <si>
    <t>KALLADITHODI HOUSE 
PARUDUR
PARUDUR
Palakkad
679305</t>
  </si>
  <si>
    <t xml:space="preserve">VELAYUDHAN K T </t>
  </si>
  <si>
    <t>SINDHU C P</t>
  </si>
  <si>
    <t>24B137</t>
  </si>
  <si>
    <t>JERIN K JAISON</t>
  </si>
  <si>
    <t>reginajaison82@gmail.com</t>
  </si>
  <si>
    <t>08/09/2006</t>
  </si>
  <si>
    <t>Kanjirathinkal 
Elappally 
Elappally 
Idukki
685589</t>
  </si>
  <si>
    <t xml:space="preserve">Jaison George </t>
  </si>
  <si>
    <t>Regina Jaison</t>
  </si>
  <si>
    <t>24B469</t>
  </si>
  <si>
    <t>SWETHA K NAMBIAR</t>
  </si>
  <si>
    <t>swethaknambiar@gmail.com</t>
  </si>
  <si>
    <t>21/09/2006</t>
  </si>
  <si>
    <t>RAKHENDU
NETHAJI ROAD
MATTANNUR
Kannur
670702</t>
  </si>
  <si>
    <t xml:space="preserve">N V SEKHARAN </t>
  </si>
  <si>
    <t>BINDU K</t>
  </si>
  <si>
    <t>22B998</t>
  </si>
  <si>
    <t>ANAMIKA C S</t>
  </si>
  <si>
    <t>csanamika18@gmail.com</t>
  </si>
  <si>
    <t>CHENCHERY HOUSE
PALAYOOR
CHAVAKKAD
Thrissur
680506</t>
  </si>
  <si>
    <t>SATHEESH.C.S</t>
  </si>
  <si>
    <t>JISHA SATHEESH</t>
  </si>
  <si>
    <t>24B838</t>
  </si>
  <si>
    <t xml:space="preserve">APARNA CHANDRAN E M </t>
  </si>
  <si>
    <t>emaparnachandranem@gmail.com</t>
  </si>
  <si>
    <t>26/07/2005</t>
  </si>
  <si>
    <t>PAVITTAKUNNUMMAL 
KOROTHUPOYIL
IRUVALLUR
Kozhikode
673616</t>
  </si>
  <si>
    <t>CHANDRAN E M</t>
  </si>
  <si>
    <t>SANTHI K</t>
  </si>
  <si>
    <t>24B271</t>
  </si>
  <si>
    <t xml:space="preserve">SWARARAGH K </t>
  </si>
  <si>
    <t>swararaghdevu2020@gmail.com</t>
  </si>
  <si>
    <t>Devaswaram
Panamkave
Chirakkal
Kannur
670011</t>
  </si>
  <si>
    <t xml:space="preserve">SURESAN KAKKAMANI </t>
  </si>
  <si>
    <t>SONA PUNNAKKAL</t>
  </si>
  <si>
    <t>24B788</t>
  </si>
  <si>
    <t>ROHINI  V</t>
  </si>
  <si>
    <t>rohinirohini123571912@gmail.com</t>
  </si>
  <si>
    <t>VETTIKATT HOUSE
MULLAMPARA
MANJERI
Malappuram
676121</t>
  </si>
  <si>
    <t>KANAKKA</t>
  </si>
  <si>
    <t xml:space="preserve">UNNIKRISHANAN V C </t>
  </si>
  <si>
    <t>BABY GIRIJA A P</t>
  </si>
  <si>
    <t>24B203</t>
  </si>
  <si>
    <t>AADHISHEKHAR P</t>
  </si>
  <si>
    <t>aadhishekhar@gmail.com</t>
  </si>
  <si>
    <t>18/01/2006</t>
  </si>
  <si>
    <t>CHANDRAPURAM House
KUNDUCHI
VATTAMTHATTA
Kasaragod
671542</t>
  </si>
  <si>
    <t>SETHUMADHAVAN V K</t>
  </si>
  <si>
    <t>SHAKUNTHALA P</t>
  </si>
  <si>
    <t>24B495</t>
  </si>
  <si>
    <t xml:space="preserve">FATHIMA </t>
  </si>
  <si>
    <t>fatimahfati605@gmail.com</t>
  </si>
  <si>
    <t>11/05/2006</t>
  </si>
  <si>
    <t>Izza, Koonjilarithazhe 
Chengottukave
Edakkulam 
Kozhikode
673306</t>
  </si>
  <si>
    <t>MAJEED U M</t>
  </si>
  <si>
    <t>SAJITHA C V</t>
  </si>
  <si>
    <t>CGPA</t>
  </si>
  <si>
    <t>DOUBLING</t>
  </si>
  <si>
    <t xml:space="preserve">EDITED </t>
  </si>
  <si>
    <t>RED LETTER</t>
  </si>
  <si>
    <t>III RD Semester</t>
  </si>
  <si>
    <t>IIIRD Semester</t>
  </si>
  <si>
    <t xml:space="preserve">RECHECCK REPLIED BY MAIL WHEN CGPA RECEIVED UPDATE </t>
  </si>
  <si>
    <t>24B501</t>
  </si>
  <si>
    <t>adithyaprakash2323@gmail.com</t>
  </si>
  <si>
    <t>VIGNESWAR
ALAMBATH VALAPPU MM ROAD
THALASSERY
Kannur
670101</t>
  </si>
  <si>
    <t>PRAKASH G</t>
  </si>
  <si>
    <t>PRIYA</t>
  </si>
  <si>
    <t xml:space="preserve"> </t>
  </si>
  <si>
    <t>DISTANCE SCORE</t>
  </si>
  <si>
    <t>INCOME SCORE</t>
  </si>
  <si>
    <t>ADMISSION SCORE</t>
  </si>
  <si>
    <t>ERROR</t>
  </si>
  <si>
    <t>REMARKS</t>
  </si>
  <si>
    <t>HOSTEL APPLICATION DATA -2025-26 NOT RANKLIST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</si>
</sst>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2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0" fillId="3" borderId="1" xfId="0" applyFill="1" applyBorder="1"/>
    <xf numFmtId="0" fontId="1" fillId="2" borderId="0" xfId="0" applyFont="1" applyFill="1"/>
    <xf numFmtId="0" fontId="2" fillId="4" borderId="1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0" xfId="0" applyFont="1" applyFill="1"/>
    <xf numFmtId="0" fontId="2" fillId="4" borderId="1" xfId="0" applyFont="1" applyFill="1" applyBorder="1" applyAlignment="1">
      <alignment wrapText="1"/>
    </xf>
    <xf numFmtId="0" fontId="2" fillId="4" borderId="0" xfId="0" applyFont="1" applyFill="1"/>
    <xf numFmtId="0" fontId="2" fillId="4" borderId="2" xfId="0" applyFont="1" applyFill="1" applyBorder="1"/>
    <xf numFmtId="0" fontId="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4" borderId="3" xfId="0" applyFont="1" applyFill="1" applyBorder="1" applyAlignment="1">
      <alignment wrapText="1"/>
    </xf>
    <xf numFmtId="0" fontId="3" fillId="5" borderId="1" xfId="0" applyFont="1" applyFill="1" applyBorder="1"/>
    <xf numFmtId="0" fontId="4" fillId="4" borderId="0" xfId="0" applyFont="1" applyFill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27"/>
  <sheetViews>
    <sheetView workbookViewId="0">
      <pane xSplit="3" ySplit="1" topLeftCell="V2" activePane="bottomRight" state="frozen"/>
      <selection pane="topRight" activeCell="D1" sqref="D1"/>
      <selection pane="bottomLeft" activeCell="A2" sqref="A2"/>
      <selection pane="bottomRight" activeCell="AC1" sqref="AC1:AC1048576"/>
    </sheetView>
  </sheetViews>
  <sheetFormatPr defaultRowHeight="20.100000000000001" customHeight="1"/>
  <cols>
    <col min="1" max="1" width="7" bestFit="1" customWidth="1"/>
    <col min="2" max="2" width="15.28515625" bestFit="1" customWidth="1"/>
    <col min="3" max="3" width="36.42578125" bestFit="1" customWidth="1"/>
    <col min="4" max="4" width="18.7109375" bestFit="1" customWidth="1"/>
    <col min="5" max="5" width="24.7109375" bestFit="1" customWidth="1"/>
    <col min="6" max="6" width="21.140625" bestFit="1" customWidth="1"/>
    <col min="7" max="7" width="8.140625" bestFit="1" customWidth="1"/>
    <col min="8" max="8" width="10.5703125" bestFit="1" customWidth="1"/>
    <col min="9" max="9" width="12.85546875" bestFit="1" customWidth="1"/>
    <col min="10" max="10" width="42.42578125" bestFit="1" customWidth="1"/>
    <col min="11" max="11" width="15.28515625" bestFit="1" customWidth="1"/>
    <col min="12" max="12" width="60.140625" bestFit="1" customWidth="1"/>
    <col min="13" max="13" width="16.42578125" bestFit="1" customWidth="1"/>
    <col min="14" max="14" width="99" bestFit="1" customWidth="1"/>
    <col min="15" max="15" width="12.85546875" bestFit="1" customWidth="1"/>
    <col min="16" max="16" width="11.7109375" bestFit="1" customWidth="1"/>
    <col min="17" max="17" width="37.7109375" bestFit="1" customWidth="1"/>
    <col min="18" max="18" width="38.85546875" bestFit="1" customWidth="1"/>
    <col min="19" max="19" width="35.28515625" bestFit="1" customWidth="1"/>
    <col min="20" max="20" width="17.5703125" bestFit="1" customWidth="1"/>
    <col min="21" max="21" width="15.28515625" bestFit="1" customWidth="1"/>
    <col min="22" max="22" width="10.5703125" bestFit="1" customWidth="1"/>
    <col min="23" max="23" width="18.7109375" bestFit="1" customWidth="1"/>
    <col min="24" max="24" width="45.85546875" bestFit="1" customWidth="1"/>
    <col min="25" max="25" width="16.42578125" bestFit="1" customWidth="1"/>
    <col min="26" max="26" width="20" bestFit="1" customWidth="1"/>
    <col min="27" max="27" width="18.7109375" bestFit="1" customWidth="1"/>
    <col min="28" max="34" width="9.28515625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>
      <c r="A2">
        <v>1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>
        <v>9947617658</v>
      </c>
      <c r="L2" t="s">
        <v>43</v>
      </c>
      <c r="M2" t="s">
        <v>44</v>
      </c>
      <c r="N2" t="s">
        <v>45</v>
      </c>
      <c r="O2">
        <v>686006</v>
      </c>
      <c r="P2" t="s">
        <v>46</v>
      </c>
      <c r="Q2" t="s">
        <v>47</v>
      </c>
      <c r="R2" t="s">
        <v>48</v>
      </c>
      <c r="S2" t="s">
        <v>49</v>
      </c>
      <c r="T2">
        <v>9562929219</v>
      </c>
      <c r="U2">
        <v>8281893658</v>
      </c>
      <c r="V2">
        <v>164</v>
      </c>
      <c r="W2" t="s">
        <v>50</v>
      </c>
      <c r="X2" t="s">
        <v>51</v>
      </c>
      <c r="Y2">
        <v>72</v>
      </c>
      <c r="Z2" t="s">
        <v>52</v>
      </c>
      <c r="AB2">
        <v>8.9700000000000006</v>
      </c>
      <c r="AC2">
        <v>8.4499999999999993</v>
      </c>
      <c r="AD2">
        <v>9.09</v>
      </c>
      <c r="AE2">
        <v>8.14</v>
      </c>
      <c r="AF2">
        <v>8.11</v>
      </c>
    </row>
    <row r="3" spans="1:34">
      <c r="A3">
        <v>2</v>
      </c>
      <c r="B3" t="s">
        <v>53</v>
      </c>
      <c r="C3" t="s">
        <v>54</v>
      </c>
      <c r="D3" t="s">
        <v>55</v>
      </c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56</v>
      </c>
      <c r="K3">
        <v>8593860870</v>
      </c>
      <c r="L3" t="s">
        <v>43</v>
      </c>
      <c r="M3" t="s">
        <v>57</v>
      </c>
      <c r="N3" t="s">
        <v>58</v>
      </c>
      <c r="O3">
        <v>676306</v>
      </c>
      <c r="P3" t="s">
        <v>59</v>
      </c>
      <c r="Q3" t="s">
        <v>60</v>
      </c>
      <c r="R3" t="s">
        <v>61</v>
      </c>
      <c r="S3" t="s">
        <v>62</v>
      </c>
      <c r="T3">
        <v>8086613601</v>
      </c>
      <c r="V3">
        <v>91</v>
      </c>
      <c r="W3" t="s">
        <v>50</v>
      </c>
      <c r="X3" t="s">
        <v>63</v>
      </c>
      <c r="Y3">
        <v>84000</v>
      </c>
      <c r="Z3" t="s">
        <v>52</v>
      </c>
    </row>
    <row r="4" spans="1:34">
      <c r="A4">
        <v>3</v>
      </c>
      <c r="B4" t="s">
        <v>65</v>
      </c>
      <c r="C4" t="s">
        <v>66</v>
      </c>
      <c r="D4" t="s">
        <v>67</v>
      </c>
      <c r="E4" t="s">
        <v>37</v>
      </c>
      <c r="F4" t="s">
        <v>38</v>
      </c>
      <c r="G4" t="s">
        <v>68</v>
      </c>
      <c r="H4" t="s">
        <v>40</v>
      </c>
      <c r="I4" t="s">
        <v>41</v>
      </c>
      <c r="J4" t="s">
        <v>69</v>
      </c>
      <c r="K4">
        <v>7994460823</v>
      </c>
      <c r="L4" t="s">
        <v>70</v>
      </c>
      <c r="M4" t="s">
        <v>71</v>
      </c>
      <c r="N4" t="s">
        <v>72</v>
      </c>
      <c r="O4">
        <v>682022</v>
      </c>
      <c r="P4" t="s">
        <v>73</v>
      </c>
      <c r="Q4" t="s">
        <v>74</v>
      </c>
      <c r="R4" t="s">
        <v>75</v>
      </c>
      <c r="S4" t="s">
        <v>76</v>
      </c>
      <c r="T4">
        <v>7994322496</v>
      </c>
      <c r="U4">
        <v>9895160823</v>
      </c>
      <c r="V4">
        <v>75</v>
      </c>
      <c r="W4" t="s">
        <v>50</v>
      </c>
      <c r="X4" t="s">
        <v>77</v>
      </c>
      <c r="Y4">
        <v>84</v>
      </c>
      <c r="Z4" t="s">
        <v>52</v>
      </c>
      <c r="AB4">
        <v>8.0399999999999991</v>
      </c>
      <c r="AC4">
        <v>7.91</v>
      </c>
      <c r="AD4">
        <v>7.71</v>
      </c>
      <c r="AE4">
        <v>8.2100000000000009</v>
      </c>
      <c r="AF4">
        <v>7.98</v>
      </c>
    </row>
    <row r="5" spans="1:34">
      <c r="A5">
        <v>4</v>
      </c>
      <c r="B5" t="s">
        <v>78</v>
      </c>
      <c r="C5" t="s">
        <v>79</v>
      </c>
      <c r="D5" t="s">
        <v>80</v>
      </c>
      <c r="E5" t="s">
        <v>81</v>
      </c>
      <c r="F5" t="s">
        <v>38</v>
      </c>
      <c r="G5" t="s">
        <v>68</v>
      </c>
      <c r="H5" t="s">
        <v>40</v>
      </c>
      <c r="I5" t="s">
        <v>41</v>
      </c>
      <c r="J5" t="s">
        <v>82</v>
      </c>
      <c r="K5">
        <v>8590518364</v>
      </c>
      <c r="L5" t="s">
        <v>43</v>
      </c>
      <c r="M5" t="s">
        <v>83</v>
      </c>
      <c r="N5" t="s">
        <v>84</v>
      </c>
      <c r="O5">
        <v>670645</v>
      </c>
      <c r="P5" t="s">
        <v>73</v>
      </c>
      <c r="Q5" t="s">
        <v>85</v>
      </c>
      <c r="R5" t="s">
        <v>86</v>
      </c>
      <c r="S5" t="s">
        <v>87</v>
      </c>
      <c r="T5">
        <v>9947240587</v>
      </c>
      <c r="U5">
        <v>8606745291</v>
      </c>
      <c r="V5">
        <v>221</v>
      </c>
      <c r="W5" t="s">
        <v>50</v>
      </c>
      <c r="X5" t="s">
        <v>77</v>
      </c>
      <c r="Y5">
        <v>418200</v>
      </c>
      <c r="Z5" t="s">
        <v>52</v>
      </c>
      <c r="AB5">
        <v>9.58</v>
      </c>
    </row>
    <row r="6" spans="1:34">
      <c r="A6">
        <v>5</v>
      </c>
      <c r="B6" t="s">
        <v>88</v>
      </c>
      <c r="C6" t="s">
        <v>89</v>
      </c>
      <c r="D6" t="s">
        <v>90</v>
      </c>
      <c r="E6" t="s">
        <v>81</v>
      </c>
      <c r="F6" t="s">
        <v>38</v>
      </c>
      <c r="G6" t="s">
        <v>68</v>
      </c>
      <c r="H6" t="s">
        <v>40</v>
      </c>
      <c r="I6" t="s">
        <v>41</v>
      </c>
      <c r="J6" t="s">
        <v>91</v>
      </c>
      <c r="K6">
        <v>7592950783</v>
      </c>
      <c r="L6" t="s">
        <v>43</v>
      </c>
      <c r="M6" t="s">
        <v>92</v>
      </c>
      <c r="N6" t="s">
        <v>93</v>
      </c>
      <c r="O6">
        <v>686503</v>
      </c>
      <c r="P6" t="s">
        <v>46</v>
      </c>
      <c r="Q6" t="s">
        <v>94</v>
      </c>
      <c r="R6" t="s">
        <v>95</v>
      </c>
      <c r="S6" t="s">
        <v>96</v>
      </c>
      <c r="T6">
        <v>9745350783</v>
      </c>
      <c r="U6">
        <v>9745878263</v>
      </c>
      <c r="V6">
        <v>175</v>
      </c>
      <c r="W6" t="s">
        <v>50</v>
      </c>
      <c r="X6" t="s">
        <v>77</v>
      </c>
      <c r="Y6">
        <v>96000</v>
      </c>
      <c r="Z6" t="s">
        <v>52</v>
      </c>
      <c r="AB6">
        <v>9.1300000000000008</v>
      </c>
    </row>
    <row r="7" spans="1:34">
      <c r="A7">
        <v>6</v>
      </c>
      <c r="B7" t="s">
        <v>97</v>
      </c>
      <c r="C7" t="s">
        <v>98</v>
      </c>
      <c r="D7" t="s">
        <v>99</v>
      </c>
      <c r="E7" t="s">
        <v>81</v>
      </c>
      <c r="F7" t="s">
        <v>38</v>
      </c>
      <c r="G7" t="s">
        <v>68</v>
      </c>
      <c r="H7" t="s">
        <v>40</v>
      </c>
      <c r="I7" t="s">
        <v>41</v>
      </c>
      <c r="J7" t="s">
        <v>100</v>
      </c>
      <c r="K7">
        <v>8590406818</v>
      </c>
      <c r="L7" t="s">
        <v>70</v>
      </c>
      <c r="M7" t="s">
        <v>101</v>
      </c>
      <c r="N7" t="s">
        <v>102</v>
      </c>
      <c r="O7">
        <v>685512</v>
      </c>
      <c r="P7" t="s">
        <v>73</v>
      </c>
      <c r="Q7" t="s">
        <v>103</v>
      </c>
      <c r="R7" t="s">
        <v>104</v>
      </c>
      <c r="S7" t="s">
        <v>105</v>
      </c>
      <c r="T7">
        <v>9446137112</v>
      </c>
      <c r="U7">
        <v>9947959112</v>
      </c>
      <c r="V7">
        <v>280</v>
      </c>
      <c r="W7" t="s">
        <v>50</v>
      </c>
      <c r="Y7">
        <v>85000</v>
      </c>
      <c r="Z7" t="s">
        <v>52</v>
      </c>
      <c r="AA7">
        <v>4</v>
      </c>
      <c r="AB7">
        <v>10</v>
      </c>
    </row>
    <row r="8" spans="1:34">
      <c r="A8">
        <v>7</v>
      </c>
      <c r="B8" t="s">
        <v>106</v>
      </c>
      <c r="C8" t="s">
        <v>107</v>
      </c>
      <c r="D8" t="s">
        <v>108</v>
      </c>
      <c r="E8" t="s">
        <v>37</v>
      </c>
      <c r="F8" t="s">
        <v>38</v>
      </c>
      <c r="G8" t="s">
        <v>39</v>
      </c>
      <c r="H8" t="s">
        <v>40</v>
      </c>
      <c r="I8" t="s">
        <v>41</v>
      </c>
      <c r="J8" t="s">
        <v>109</v>
      </c>
      <c r="K8">
        <v>9745402300</v>
      </c>
      <c r="L8" t="s">
        <v>110</v>
      </c>
      <c r="M8" t="s">
        <v>111</v>
      </c>
      <c r="N8" t="s">
        <v>112</v>
      </c>
      <c r="O8">
        <v>690509</v>
      </c>
      <c r="P8" t="s">
        <v>73</v>
      </c>
      <c r="Q8" t="s">
        <v>113</v>
      </c>
      <c r="R8" t="s">
        <v>114</v>
      </c>
      <c r="S8" t="s">
        <v>115</v>
      </c>
      <c r="T8">
        <v>9744889184</v>
      </c>
      <c r="V8">
        <v>190</v>
      </c>
      <c r="W8" t="s">
        <v>50</v>
      </c>
      <c r="X8" t="s">
        <v>116</v>
      </c>
      <c r="Y8">
        <v>72000</v>
      </c>
      <c r="Z8" t="s">
        <v>52</v>
      </c>
      <c r="AA8">
        <v>8</v>
      </c>
      <c r="AB8">
        <v>6.6</v>
      </c>
      <c r="AC8">
        <v>6</v>
      </c>
      <c r="AD8">
        <v>6</v>
      </c>
      <c r="AE8">
        <v>6</v>
      </c>
      <c r="AF8">
        <v>6</v>
      </c>
    </row>
    <row r="9" spans="1:34">
      <c r="A9">
        <v>8</v>
      </c>
      <c r="B9" t="s">
        <v>117</v>
      </c>
      <c r="C9" t="s">
        <v>118</v>
      </c>
      <c r="D9" t="s">
        <v>119</v>
      </c>
      <c r="E9" t="s">
        <v>120</v>
      </c>
      <c r="F9" t="s">
        <v>38</v>
      </c>
      <c r="G9" t="s">
        <v>39</v>
      </c>
      <c r="H9" t="s">
        <v>40</v>
      </c>
      <c r="I9" t="s">
        <v>41</v>
      </c>
      <c r="J9" t="s">
        <v>121</v>
      </c>
      <c r="K9">
        <v>9072885781</v>
      </c>
      <c r="L9" t="s">
        <v>122</v>
      </c>
      <c r="M9" t="s">
        <v>123</v>
      </c>
      <c r="N9" t="s">
        <v>124</v>
      </c>
      <c r="O9">
        <v>688002</v>
      </c>
      <c r="P9" t="s">
        <v>73</v>
      </c>
      <c r="Q9" t="s">
        <v>125</v>
      </c>
      <c r="R9" t="s">
        <v>126</v>
      </c>
      <c r="S9" t="s">
        <v>127</v>
      </c>
      <c r="T9">
        <v>9947293344</v>
      </c>
      <c r="V9">
        <v>120</v>
      </c>
      <c r="W9" t="s">
        <v>50</v>
      </c>
      <c r="X9" t="s">
        <v>128</v>
      </c>
      <c r="Y9">
        <v>90</v>
      </c>
      <c r="Z9" t="s">
        <v>129</v>
      </c>
    </row>
    <row r="10" spans="1:34">
      <c r="A10">
        <v>9</v>
      </c>
      <c r="B10" t="s">
        <v>130</v>
      </c>
      <c r="C10" t="s">
        <v>131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41</v>
      </c>
      <c r="J10" t="s">
        <v>132</v>
      </c>
      <c r="K10">
        <v>9847142409</v>
      </c>
      <c r="L10" t="s">
        <v>43</v>
      </c>
      <c r="M10" t="s">
        <v>133</v>
      </c>
      <c r="N10" t="s">
        <v>134</v>
      </c>
      <c r="O10">
        <v>678012</v>
      </c>
      <c r="P10" t="s">
        <v>46</v>
      </c>
      <c r="Q10" t="s">
        <v>135</v>
      </c>
      <c r="R10" t="s">
        <v>136</v>
      </c>
      <c r="S10" t="s">
        <v>137</v>
      </c>
      <c r="T10">
        <v>9847142409</v>
      </c>
      <c r="U10">
        <v>9349115648</v>
      </c>
      <c r="V10">
        <v>62</v>
      </c>
      <c r="W10" t="s">
        <v>50</v>
      </c>
      <c r="X10" t="s">
        <v>138</v>
      </c>
      <c r="Y10">
        <v>72000</v>
      </c>
      <c r="Z10" t="s">
        <v>52</v>
      </c>
      <c r="AB10">
        <v>8.82</v>
      </c>
      <c r="AC10">
        <v>8.6</v>
      </c>
      <c r="AD10">
        <v>8.82</v>
      </c>
      <c r="AE10">
        <v>8.27</v>
      </c>
      <c r="AF10">
        <v>7.63</v>
      </c>
    </row>
    <row r="11" spans="1:34">
      <c r="A11">
        <v>10</v>
      </c>
      <c r="B11" t="s">
        <v>139</v>
      </c>
      <c r="C11" t="s">
        <v>140</v>
      </c>
      <c r="D11" t="s">
        <v>141</v>
      </c>
      <c r="E11" t="s">
        <v>142</v>
      </c>
      <c r="F11" t="s">
        <v>38</v>
      </c>
      <c r="G11" t="s">
        <v>68</v>
      </c>
      <c r="H11" t="s">
        <v>40</v>
      </c>
      <c r="I11" t="s">
        <v>41</v>
      </c>
      <c r="J11" t="s">
        <v>143</v>
      </c>
      <c r="K11">
        <v>8590128104</v>
      </c>
      <c r="L11" t="s">
        <v>43</v>
      </c>
      <c r="M11" t="s">
        <v>144</v>
      </c>
      <c r="N11" t="s">
        <v>145</v>
      </c>
      <c r="O11">
        <v>673019</v>
      </c>
      <c r="P11" t="s">
        <v>46</v>
      </c>
      <c r="Q11" t="s">
        <v>146</v>
      </c>
      <c r="R11" t="s">
        <v>147</v>
      </c>
      <c r="S11" t="s">
        <v>148</v>
      </c>
      <c r="T11">
        <v>9645750565</v>
      </c>
      <c r="U11">
        <v>9495314984</v>
      </c>
      <c r="V11">
        <v>119</v>
      </c>
      <c r="W11" t="s">
        <v>50</v>
      </c>
      <c r="X11" t="s">
        <v>51</v>
      </c>
      <c r="Y11">
        <v>60000</v>
      </c>
      <c r="Z11" t="s">
        <v>52</v>
      </c>
      <c r="AB11">
        <v>9.59</v>
      </c>
      <c r="AC11">
        <v>9.67</v>
      </c>
      <c r="AD11">
        <v>8.09</v>
      </c>
    </row>
    <row r="12" spans="1:34">
      <c r="A12">
        <v>11</v>
      </c>
      <c r="B12" t="s">
        <v>149</v>
      </c>
      <c r="C12" t="s">
        <v>150</v>
      </c>
      <c r="D12" t="s">
        <v>151</v>
      </c>
      <c r="E12" t="s">
        <v>120</v>
      </c>
      <c r="F12" t="s">
        <v>38</v>
      </c>
      <c r="G12" t="s">
        <v>39</v>
      </c>
      <c r="H12" t="s">
        <v>40</v>
      </c>
      <c r="I12" t="s">
        <v>41</v>
      </c>
      <c r="J12" t="s">
        <v>152</v>
      </c>
      <c r="K12">
        <v>7902413051</v>
      </c>
      <c r="L12" t="s">
        <v>153</v>
      </c>
      <c r="M12" t="s">
        <v>154</v>
      </c>
      <c r="N12" t="s">
        <v>155</v>
      </c>
      <c r="O12">
        <v>683548</v>
      </c>
      <c r="P12" t="s">
        <v>73</v>
      </c>
      <c r="Q12" t="s">
        <v>156</v>
      </c>
      <c r="R12" t="s">
        <v>157</v>
      </c>
      <c r="S12" t="s">
        <v>158</v>
      </c>
      <c r="T12">
        <v>9447916227</v>
      </c>
      <c r="V12">
        <v>65</v>
      </c>
      <c r="W12" t="s">
        <v>50</v>
      </c>
      <c r="X12" t="s">
        <v>77</v>
      </c>
      <c r="Y12">
        <v>120000</v>
      </c>
      <c r="Z12" t="s">
        <v>129</v>
      </c>
      <c r="AB12">
        <v>7.72</v>
      </c>
    </row>
    <row r="13" spans="1:34">
      <c r="A13">
        <v>12</v>
      </c>
      <c r="B13" t="s">
        <v>159</v>
      </c>
      <c r="C13" t="s">
        <v>160</v>
      </c>
      <c r="D13" t="s">
        <v>55</v>
      </c>
      <c r="E13" t="s">
        <v>37</v>
      </c>
      <c r="F13" t="s">
        <v>38</v>
      </c>
      <c r="G13" t="s">
        <v>39</v>
      </c>
      <c r="H13" t="s">
        <v>40</v>
      </c>
      <c r="I13" t="s">
        <v>41</v>
      </c>
      <c r="J13" t="s">
        <v>161</v>
      </c>
      <c r="K13">
        <v>8281269151</v>
      </c>
      <c r="L13" t="s">
        <v>43</v>
      </c>
      <c r="M13" t="s">
        <v>162</v>
      </c>
      <c r="N13" t="s">
        <v>163</v>
      </c>
      <c r="O13">
        <v>673602</v>
      </c>
      <c r="P13" t="s">
        <v>59</v>
      </c>
      <c r="Q13" t="s">
        <v>164</v>
      </c>
      <c r="R13" t="s">
        <v>165</v>
      </c>
      <c r="S13" t="s">
        <v>166</v>
      </c>
      <c r="T13">
        <v>9544945051</v>
      </c>
      <c r="U13">
        <v>9745006587</v>
      </c>
      <c r="V13">
        <v>120</v>
      </c>
      <c r="W13" t="s">
        <v>50</v>
      </c>
      <c r="X13" t="s">
        <v>63</v>
      </c>
      <c r="Y13">
        <v>96000</v>
      </c>
      <c r="Z13" t="s">
        <v>52</v>
      </c>
      <c r="AA13">
        <v>4</v>
      </c>
      <c r="AB13">
        <v>7.26</v>
      </c>
      <c r="AC13">
        <v>7.07</v>
      </c>
      <c r="AD13">
        <v>6.45</v>
      </c>
      <c r="AE13">
        <v>6.86</v>
      </c>
    </row>
    <row r="14" spans="1:34">
      <c r="A14">
        <v>13</v>
      </c>
      <c r="B14" t="s">
        <v>167</v>
      </c>
      <c r="C14" t="s">
        <v>168</v>
      </c>
      <c r="D14" t="s">
        <v>169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170</v>
      </c>
      <c r="K14">
        <v>8590712297</v>
      </c>
      <c r="L14" t="s">
        <v>171</v>
      </c>
      <c r="M14" t="s">
        <v>172</v>
      </c>
      <c r="N14" t="s">
        <v>173</v>
      </c>
      <c r="O14">
        <v>678545</v>
      </c>
      <c r="P14" t="s">
        <v>46</v>
      </c>
      <c r="Q14" t="s">
        <v>174</v>
      </c>
      <c r="R14" t="s">
        <v>175</v>
      </c>
      <c r="S14" t="s">
        <v>176</v>
      </c>
      <c r="T14">
        <v>7907177905</v>
      </c>
      <c r="U14">
        <v>8921498976</v>
      </c>
      <c r="V14">
        <v>45</v>
      </c>
      <c r="W14" t="s">
        <v>50</v>
      </c>
      <c r="X14" t="s">
        <v>177</v>
      </c>
      <c r="Y14">
        <v>717540</v>
      </c>
      <c r="Z14" t="s">
        <v>52</v>
      </c>
      <c r="AA14">
        <v>2</v>
      </c>
      <c r="AB14">
        <v>8.6199999999999992</v>
      </c>
      <c r="AC14">
        <v>7.52</v>
      </c>
      <c r="AD14">
        <v>6.68</v>
      </c>
      <c r="AE14">
        <v>6.55</v>
      </c>
      <c r="AF14">
        <v>4.3499999999999996</v>
      </c>
    </row>
    <row r="15" spans="1:34">
      <c r="A15">
        <v>14</v>
      </c>
      <c r="B15" t="s">
        <v>178</v>
      </c>
      <c r="C15" t="s">
        <v>179</v>
      </c>
      <c r="D15" t="s">
        <v>180</v>
      </c>
      <c r="E15" t="s">
        <v>64</v>
      </c>
      <c r="F15" t="s">
        <v>38</v>
      </c>
      <c r="G15" t="s">
        <v>39</v>
      </c>
      <c r="H15" t="s">
        <v>40</v>
      </c>
      <c r="I15" t="s">
        <v>41</v>
      </c>
      <c r="J15" t="s">
        <v>181</v>
      </c>
      <c r="K15">
        <v>7994941788</v>
      </c>
      <c r="L15" t="s">
        <v>182</v>
      </c>
      <c r="M15" t="s">
        <v>183</v>
      </c>
      <c r="N15" t="s">
        <v>184</v>
      </c>
      <c r="O15">
        <v>673602</v>
      </c>
      <c r="P15" t="s">
        <v>59</v>
      </c>
      <c r="Q15" t="s">
        <v>185</v>
      </c>
      <c r="R15" t="s">
        <v>186</v>
      </c>
      <c r="S15" t="s">
        <v>187</v>
      </c>
      <c r="T15">
        <v>9847799788</v>
      </c>
      <c r="U15">
        <v>8086386907</v>
      </c>
      <c r="V15">
        <v>120</v>
      </c>
      <c r="W15" t="s">
        <v>50</v>
      </c>
      <c r="X15" t="s">
        <v>63</v>
      </c>
      <c r="Y15">
        <v>96000</v>
      </c>
      <c r="Z15" t="s">
        <v>52</v>
      </c>
      <c r="AA15">
        <v>6</v>
      </c>
      <c r="AB15">
        <v>6.91</v>
      </c>
      <c r="AC15">
        <v>5.38</v>
      </c>
      <c r="AD15">
        <v>4</v>
      </c>
      <c r="AE15">
        <v>4.8600000000000003</v>
      </c>
      <c r="AF15">
        <v>4.87</v>
      </c>
    </row>
    <row r="16" spans="1:34">
      <c r="A16">
        <v>15</v>
      </c>
      <c r="B16" t="s">
        <v>188</v>
      </c>
      <c r="C16" t="s">
        <v>189</v>
      </c>
      <c r="D16" t="s">
        <v>99</v>
      </c>
      <c r="E16" t="s">
        <v>81</v>
      </c>
      <c r="F16" t="s">
        <v>38</v>
      </c>
      <c r="G16" t="s">
        <v>68</v>
      </c>
      <c r="H16" t="s">
        <v>40</v>
      </c>
      <c r="I16" t="s">
        <v>41</v>
      </c>
      <c r="J16" t="s">
        <v>190</v>
      </c>
      <c r="K16">
        <v>9895010880</v>
      </c>
      <c r="L16" t="s">
        <v>70</v>
      </c>
      <c r="M16" t="s">
        <v>191</v>
      </c>
      <c r="N16" t="s">
        <v>192</v>
      </c>
      <c r="O16">
        <v>673007</v>
      </c>
      <c r="P16" t="s">
        <v>46</v>
      </c>
      <c r="Q16" t="s">
        <v>94</v>
      </c>
      <c r="R16" t="s">
        <v>193</v>
      </c>
      <c r="S16" t="s">
        <v>194</v>
      </c>
      <c r="T16">
        <v>9895010880</v>
      </c>
      <c r="U16">
        <v>9946387359</v>
      </c>
      <c r="V16">
        <v>150</v>
      </c>
      <c r="W16" t="s">
        <v>50</v>
      </c>
      <c r="X16" t="s">
        <v>77</v>
      </c>
      <c r="Y16">
        <v>2400000</v>
      </c>
      <c r="Z16" t="s">
        <v>52</v>
      </c>
      <c r="AB16">
        <v>8.4499999999999993</v>
      </c>
    </row>
    <row r="17" spans="1:32">
      <c r="A17">
        <v>16</v>
      </c>
      <c r="B17" t="s">
        <v>195</v>
      </c>
      <c r="C17" t="s">
        <v>196</v>
      </c>
      <c r="D17" t="s">
        <v>55</v>
      </c>
      <c r="E17" t="s">
        <v>37</v>
      </c>
      <c r="F17" t="s">
        <v>38</v>
      </c>
      <c r="G17" t="s">
        <v>39</v>
      </c>
      <c r="H17" t="s">
        <v>40</v>
      </c>
      <c r="I17" t="s">
        <v>41</v>
      </c>
      <c r="J17" t="s">
        <v>197</v>
      </c>
      <c r="K17">
        <v>9633631460</v>
      </c>
      <c r="L17" t="s">
        <v>43</v>
      </c>
      <c r="M17" t="s">
        <v>198</v>
      </c>
      <c r="N17" t="s">
        <v>199</v>
      </c>
      <c r="O17">
        <v>680702</v>
      </c>
      <c r="P17" t="s">
        <v>59</v>
      </c>
      <c r="Q17" t="s">
        <v>164</v>
      </c>
      <c r="R17" t="s">
        <v>200</v>
      </c>
      <c r="S17" t="s">
        <v>201</v>
      </c>
      <c r="T17">
        <v>9446871460</v>
      </c>
      <c r="V17">
        <v>30</v>
      </c>
      <c r="W17" t="s">
        <v>50</v>
      </c>
      <c r="X17" t="s">
        <v>77</v>
      </c>
      <c r="Y17">
        <v>60000</v>
      </c>
      <c r="Z17" t="s">
        <v>52</v>
      </c>
      <c r="AA17">
        <v>10</v>
      </c>
      <c r="AB17">
        <v>7.98</v>
      </c>
      <c r="AC17">
        <v>2</v>
      </c>
      <c r="AD17">
        <v>1.73</v>
      </c>
      <c r="AE17">
        <v>6.14</v>
      </c>
      <c r="AF17">
        <v>4.1100000000000003</v>
      </c>
    </row>
    <row r="18" spans="1:32">
      <c r="A18">
        <v>17</v>
      </c>
      <c r="B18" t="s">
        <v>202</v>
      </c>
      <c r="C18" t="s">
        <v>203</v>
      </c>
      <c r="D18" t="s">
        <v>55</v>
      </c>
      <c r="E18" t="s">
        <v>64</v>
      </c>
      <c r="F18" t="s">
        <v>38</v>
      </c>
      <c r="G18" t="s">
        <v>39</v>
      </c>
      <c r="H18" t="s">
        <v>40</v>
      </c>
      <c r="I18" t="s">
        <v>41</v>
      </c>
      <c r="J18" t="s">
        <v>204</v>
      </c>
      <c r="K18">
        <v>8078313164</v>
      </c>
      <c r="L18" t="s">
        <v>43</v>
      </c>
      <c r="M18" t="s">
        <v>205</v>
      </c>
      <c r="N18" t="s">
        <v>206</v>
      </c>
      <c r="O18">
        <v>678508</v>
      </c>
      <c r="P18" t="s">
        <v>46</v>
      </c>
      <c r="Q18" t="s">
        <v>207</v>
      </c>
      <c r="R18" t="s">
        <v>208</v>
      </c>
      <c r="S18" t="s">
        <v>209</v>
      </c>
      <c r="T18">
        <v>9447741164</v>
      </c>
      <c r="V18">
        <v>60</v>
      </c>
      <c r="W18" t="s">
        <v>50</v>
      </c>
      <c r="X18" t="s">
        <v>138</v>
      </c>
      <c r="Y18">
        <v>90720</v>
      </c>
      <c r="Z18" t="s">
        <v>210</v>
      </c>
      <c r="AA18">
        <v>6</v>
      </c>
      <c r="AB18">
        <v>0</v>
      </c>
      <c r="AC18">
        <v>0</v>
      </c>
      <c r="AD18">
        <v>6</v>
      </c>
      <c r="AE18">
        <v>4.5</v>
      </c>
      <c r="AF18">
        <v>4</v>
      </c>
    </row>
    <row r="19" spans="1:32">
      <c r="A19">
        <v>18</v>
      </c>
      <c r="B19" t="s">
        <v>211</v>
      </c>
      <c r="C19" t="s">
        <v>212</v>
      </c>
      <c r="D19" t="s">
        <v>213</v>
      </c>
      <c r="E19" t="s">
        <v>37</v>
      </c>
      <c r="F19" t="s">
        <v>38</v>
      </c>
      <c r="G19" t="s">
        <v>68</v>
      </c>
      <c r="H19" t="s">
        <v>40</v>
      </c>
      <c r="I19" t="s">
        <v>41</v>
      </c>
      <c r="J19" t="s">
        <v>214</v>
      </c>
      <c r="K19">
        <v>8590642367</v>
      </c>
      <c r="L19" t="s">
        <v>215</v>
      </c>
      <c r="M19" t="s">
        <v>216</v>
      </c>
      <c r="N19" t="s">
        <v>217</v>
      </c>
      <c r="O19">
        <v>673019</v>
      </c>
      <c r="P19" t="s">
        <v>59</v>
      </c>
      <c r="Q19" t="s">
        <v>185</v>
      </c>
      <c r="R19" t="s">
        <v>218</v>
      </c>
      <c r="S19" t="s">
        <v>219</v>
      </c>
      <c r="T19">
        <v>919846096747</v>
      </c>
      <c r="U19">
        <v>9497896747</v>
      </c>
      <c r="V19">
        <v>114</v>
      </c>
      <c r="W19" t="s">
        <v>50</v>
      </c>
      <c r="X19" t="s">
        <v>63</v>
      </c>
      <c r="Y19">
        <v>95000</v>
      </c>
      <c r="Z19" t="s">
        <v>52</v>
      </c>
      <c r="AB19">
        <v>7.76</v>
      </c>
      <c r="AC19">
        <v>8.76</v>
      </c>
      <c r="AD19">
        <v>8.5</v>
      </c>
      <c r="AE19">
        <v>7.64</v>
      </c>
      <c r="AF19">
        <v>7.33</v>
      </c>
    </row>
    <row r="20" spans="1:32">
      <c r="A20">
        <v>19</v>
      </c>
      <c r="B20" t="s">
        <v>220</v>
      </c>
      <c r="C20" t="s">
        <v>221</v>
      </c>
      <c r="D20" t="s">
        <v>222</v>
      </c>
      <c r="E20" t="s">
        <v>81</v>
      </c>
      <c r="F20" t="s">
        <v>38</v>
      </c>
      <c r="G20" t="s">
        <v>39</v>
      </c>
      <c r="H20" t="s">
        <v>40</v>
      </c>
      <c r="I20" t="s">
        <v>41</v>
      </c>
      <c r="J20" t="s">
        <v>223</v>
      </c>
      <c r="K20">
        <v>8590835752</v>
      </c>
      <c r="L20" t="s">
        <v>182</v>
      </c>
      <c r="M20" t="s">
        <v>224</v>
      </c>
      <c r="N20" t="s">
        <v>225</v>
      </c>
      <c r="O20">
        <v>679330</v>
      </c>
      <c r="P20" t="s">
        <v>59</v>
      </c>
      <c r="Q20" t="s">
        <v>185</v>
      </c>
      <c r="R20" t="s">
        <v>226</v>
      </c>
      <c r="S20" t="s">
        <v>227</v>
      </c>
      <c r="T20">
        <v>7034770511</v>
      </c>
      <c r="V20">
        <v>120</v>
      </c>
      <c r="W20" t="s">
        <v>50</v>
      </c>
      <c r="X20" t="s">
        <v>63</v>
      </c>
      <c r="Y20">
        <v>52</v>
      </c>
      <c r="Z20" t="s">
        <v>52</v>
      </c>
      <c r="AB20">
        <v>8.1300000000000008</v>
      </c>
    </row>
    <row r="21" spans="1:32">
      <c r="A21">
        <v>20</v>
      </c>
      <c r="B21" t="s">
        <v>228</v>
      </c>
      <c r="C21" t="s">
        <v>229</v>
      </c>
      <c r="D21" t="s">
        <v>230</v>
      </c>
      <c r="E21" t="s">
        <v>81</v>
      </c>
      <c r="F21" t="s">
        <v>38</v>
      </c>
      <c r="G21" t="s">
        <v>68</v>
      </c>
      <c r="H21" t="s">
        <v>40</v>
      </c>
      <c r="I21" t="s">
        <v>41</v>
      </c>
      <c r="J21" t="s">
        <v>231</v>
      </c>
      <c r="K21">
        <v>8281502498</v>
      </c>
      <c r="L21" t="s">
        <v>232</v>
      </c>
      <c r="M21" t="s">
        <v>233</v>
      </c>
      <c r="N21" t="s">
        <v>234</v>
      </c>
      <c r="O21">
        <v>676101</v>
      </c>
      <c r="P21" t="s">
        <v>46</v>
      </c>
      <c r="Q21" t="s">
        <v>174</v>
      </c>
      <c r="R21" t="s">
        <v>235</v>
      </c>
      <c r="S21" t="s">
        <v>236</v>
      </c>
      <c r="T21">
        <v>9895042224</v>
      </c>
      <c r="U21">
        <v>9746199094</v>
      </c>
      <c r="V21">
        <v>75</v>
      </c>
      <c r="W21" t="s">
        <v>50</v>
      </c>
      <c r="X21" t="s">
        <v>177</v>
      </c>
      <c r="Y21">
        <v>750000</v>
      </c>
      <c r="Z21" t="s">
        <v>52</v>
      </c>
      <c r="AB21">
        <v>9</v>
      </c>
    </row>
    <row r="22" spans="1:32">
      <c r="A22">
        <v>21</v>
      </c>
      <c r="B22" t="s">
        <v>237</v>
      </c>
      <c r="C22" t="s">
        <v>238</v>
      </c>
      <c r="D22" t="s">
        <v>239</v>
      </c>
      <c r="E22" t="s">
        <v>120</v>
      </c>
      <c r="F22" t="s">
        <v>38</v>
      </c>
      <c r="G22" t="s">
        <v>39</v>
      </c>
      <c r="H22" t="s">
        <v>40</v>
      </c>
      <c r="I22" t="s">
        <v>41</v>
      </c>
      <c r="J22" t="s">
        <v>240</v>
      </c>
      <c r="K22">
        <v>7356103409</v>
      </c>
      <c r="L22" t="s">
        <v>215</v>
      </c>
      <c r="M22" t="s">
        <v>241</v>
      </c>
      <c r="N22" t="s">
        <v>242</v>
      </c>
      <c r="O22">
        <v>679325</v>
      </c>
      <c r="P22" t="s">
        <v>59</v>
      </c>
      <c r="Q22" t="s">
        <v>185</v>
      </c>
      <c r="R22" t="s">
        <v>243</v>
      </c>
      <c r="S22" t="s">
        <v>244</v>
      </c>
      <c r="T22">
        <v>7561058944</v>
      </c>
      <c r="U22">
        <v>8129910023</v>
      </c>
      <c r="V22">
        <v>70</v>
      </c>
      <c r="W22" t="s">
        <v>50</v>
      </c>
      <c r="X22" t="s">
        <v>63</v>
      </c>
      <c r="Y22">
        <v>66000</v>
      </c>
      <c r="Z22" t="s">
        <v>52</v>
      </c>
      <c r="AB22">
        <v>8.3000000000000007</v>
      </c>
    </row>
    <row r="23" spans="1:32">
      <c r="A23">
        <v>22</v>
      </c>
      <c r="B23" t="s">
        <v>245</v>
      </c>
      <c r="C23" t="s">
        <v>246</v>
      </c>
      <c r="D23" t="s">
        <v>247</v>
      </c>
      <c r="E23" t="s">
        <v>81</v>
      </c>
      <c r="F23" t="s">
        <v>38</v>
      </c>
      <c r="G23" t="s">
        <v>68</v>
      </c>
      <c r="H23" t="s">
        <v>40</v>
      </c>
      <c r="I23" t="s">
        <v>41</v>
      </c>
      <c r="J23" t="s">
        <v>248</v>
      </c>
      <c r="K23">
        <v>8157065942</v>
      </c>
      <c r="L23" t="s">
        <v>249</v>
      </c>
      <c r="M23" t="s">
        <v>250</v>
      </c>
      <c r="N23" t="s">
        <v>251</v>
      </c>
      <c r="O23">
        <v>673636</v>
      </c>
      <c r="P23" t="s">
        <v>46</v>
      </c>
      <c r="Q23" t="s">
        <v>252</v>
      </c>
      <c r="R23" t="s">
        <v>253</v>
      </c>
      <c r="S23" t="s">
        <v>254</v>
      </c>
      <c r="T23">
        <v>9605557757</v>
      </c>
      <c r="U23">
        <v>9544782318</v>
      </c>
      <c r="W23" t="s">
        <v>50</v>
      </c>
      <c r="X23" t="s">
        <v>177</v>
      </c>
      <c r="Y23">
        <v>97000</v>
      </c>
      <c r="Z23" t="s">
        <v>255</v>
      </c>
      <c r="AB23">
        <v>7.97</v>
      </c>
    </row>
    <row r="24" spans="1:32">
      <c r="A24">
        <v>23</v>
      </c>
      <c r="B24" t="s">
        <v>256</v>
      </c>
      <c r="C24" t="s">
        <v>257</v>
      </c>
      <c r="D24" t="s">
        <v>55</v>
      </c>
      <c r="E24" t="s">
        <v>37</v>
      </c>
      <c r="F24" t="s">
        <v>38</v>
      </c>
      <c r="G24" t="s">
        <v>39</v>
      </c>
      <c r="H24" t="s">
        <v>40</v>
      </c>
      <c r="I24" t="s">
        <v>41</v>
      </c>
      <c r="J24" t="s">
        <v>258</v>
      </c>
      <c r="K24">
        <v>9633779488</v>
      </c>
      <c r="L24" t="s">
        <v>43</v>
      </c>
      <c r="M24" t="s">
        <v>259</v>
      </c>
      <c r="N24" t="s">
        <v>260</v>
      </c>
      <c r="O24">
        <v>678013</v>
      </c>
      <c r="P24" t="s">
        <v>59</v>
      </c>
      <c r="Q24" t="s">
        <v>164</v>
      </c>
      <c r="R24" t="s">
        <v>261</v>
      </c>
      <c r="S24" t="s">
        <v>262</v>
      </c>
      <c r="T24">
        <v>9946212248</v>
      </c>
      <c r="U24">
        <v>9495072034</v>
      </c>
      <c r="W24" t="s">
        <v>50</v>
      </c>
      <c r="X24" t="s">
        <v>63</v>
      </c>
      <c r="Y24">
        <v>1200000</v>
      </c>
      <c r="Z24" t="s">
        <v>52</v>
      </c>
      <c r="AA24">
        <v>2</v>
      </c>
      <c r="AB24">
        <v>7.47</v>
      </c>
      <c r="AC24">
        <v>7.79</v>
      </c>
      <c r="AD24">
        <v>6.55</v>
      </c>
      <c r="AE24">
        <v>6.36</v>
      </c>
    </row>
    <row r="25" spans="1:32">
      <c r="A25">
        <v>24</v>
      </c>
      <c r="B25" t="s">
        <v>263</v>
      </c>
      <c r="C25" t="s">
        <v>264</v>
      </c>
      <c r="D25" t="s">
        <v>265</v>
      </c>
      <c r="E25" t="s">
        <v>142</v>
      </c>
      <c r="F25" t="s">
        <v>38</v>
      </c>
      <c r="G25" t="s">
        <v>39</v>
      </c>
      <c r="H25" t="s">
        <v>40</v>
      </c>
      <c r="I25" t="s">
        <v>41</v>
      </c>
      <c r="J25" t="s">
        <v>266</v>
      </c>
      <c r="K25">
        <v>9847319344</v>
      </c>
      <c r="L25" t="s">
        <v>70</v>
      </c>
      <c r="M25" t="s">
        <v>267</v>
      </c>
      <c r="N25" t="s">
        <v>268</v>
      </c>
      <c r="O25">
        <v>680104</v>
      </c>
      <c r="P25" t="s">
        <v>59</v>
      </c>
      <c r="Q25" t="s">
        <v>185</v>
      </c>
      <c r="R25" t="s">
        <v>269</v>
      </c>
      <c r="S25" t="s">
        <v>270</v>
      </c>
      <c r="T25">
        <v>9744971677</v>
      </c>
      <c r="U25">
        <v>9744921697</v>
      </c>
      <c r="V25">
        <v>26</v>
      </c>
      <c r="W25" t="s">
        <v>271</v>
      </c>
      <c r="X25" t="s">
        <v>63</v>
      </c>
      <c r="Y25">
        <v>60000</v>
      </c>
      <c r="Z25" t="s">
        <v>52</v>
      </c>
      <c r="AA25">
        <v>1</v>
      </c>
      <c r="AB25">
        <v>7.04</v>
      </c>
      <c r="AC25">
        <v>7.16</v>
      </c>
      <c r="AD25">
        <v>6.99</v>
      </c>
    </row>
    <row r="26" spans="1:32">
      <c r="A26">
        <v>25</v>
      </c>
      <c r="B26" t="s">
        <v>272</v>
      </c>
      <c r="C26" t="s">
        <v>273</v>
      </c>
      <c r="D26" t="s">
        <v>274</v>
      </c>
      <c r="E26" t="s">
        <v>81</v>
      </c>
      <c r="F26" t="s">
        <v>38</v>
      </c>
      <c r="G26" t="s">
        <v>68</v>
      </c>
      <c r="H26" t="s">
        <v>40</v>
      </c>
      <c r="I26" t="s">
        <v>41</v>
      </c>
      <c r="J26" t="s">
        <v>275</v>
      </c>
      <c r="K26">
        <v>7907204639</v>
      </c>
      <c r="L26" t="s">
        <v>276</v>
      </c>
      <c r="M26" t="s">
        <v>277</v>
      </c>
      <c r="N26" t="s">
        <v>278</v>
      </c>
      <c r="O26">
        <v>670645</v>
      </c>
      <c r="P26" t="s">
        <v>59</v>
      </c>
      <c r="Q26" t="s">
        <v>279</v>
      </c>
      <c r="R26" t="s">
        <v>280</v>
      </c>
      <c r="S26" t="s">
        <v>281</v>
      </c>
      <c r="T26">
        <v>9496343930</v>
      </c>
      <c r="U26">
        <v>9497243930</v>
      </c>
      <c r="V26">
        <v>211</v>
      </c>
      <c r="W26" t="s">
        <v>50</v>
      </c>
      <c r="X26" t="s">
        <v>77</v>
      </c>
      <c r="Y26">
        <v>1000000</v>
      </c>
      <c r="Z26" t="s">
        <v>52</v>
      </c>
      <c r="AB26">
        <v>8.1</v>
      </c>
    </row>
    <row r="27" spans="1:32">
      <c r="A27">
        <v>26</v>
      </c>
      <c r="B27" t="s">
        <v>282</v>
      </c>
      <c r="C27" t="s">
        <v>283</v>
      </c>
      <c r="D27" t="s">
        <v>274</v>
      </c>
      <c r="E27" t="s">
        <v>81</v>
      </c>
      <c r="F27" t="s">
        <v>38</v>
      </c>
      <c r="G27" t="s">
        <v>68</v>
      </c>
      <c r="H27" t="s">
        <v>40</v>
      </c>
      <c r="I27" t="s">
        <v>41</v>
      </c>
      <c r="J27" t="s">
        <v>284</v>
      </c>
      <c r="K27">
        <v>8714314157</v>
      </c>
      <c r="L27" t="s">
        <v>276</v>
      </c>
      <c r="M27" t="s">
        <v>285</v>
      </c>
      <c r="N27" t="s">
        <v>286</v>
      </c>
      <c r="O27">
        <v>680691</v>
      </c>
      <c r="P27" t="s">
        <v>46</v>
      </c>
      <c r="Q27" t="s">
        <v>287</v>
      </c>
      <c r="R27" t="s">
        <v>288</v>
      </c>
      <c r="S27" t="s">
        <v>289</v>
      </c>
      <c r="T27">
        <v>7034917849</v>
      </c>
      <c r="U27">
        <v>9747729157</v>
      </c>
      <c r="V27">
        <v>46</v>
      </c>
      <c r="W27" t="s">
        <v>50</v>
      </c>
      <c r="X27" t="s">
        <v>290</v>
      </c>
      <c r="Y27">
        <v>96000</v>
      </c>
      <c r="Z27" t="s">
        <v>52</v>
      </c>
      <c r="AB27">
        <v>8.39</v>
      </c>
    </row>
    <row r="28" spans="1:32">
      <c r="A28">
        <v>27</v>
      </c>
      <c r="B28" t="s">
        <v>291</v>
      </c>
      <c r="C28" t="s">
        <v>292</v>
      </c>
      <c r="D28" t="s">
        <v>274</v>
      </c>
      <c r="E28" t="s">
        <v>81</v>
      </c>
      <c r="F28" t="s">
        <v>38</v>
      </c>
      <c r="G28" t="s">
        <v>68</v>
      </c>
      <c r="H28" t="s">
        <v>40</v>
      </c>
      <c r="I28" t="s">
        <v>41</v>
      </c>
      <c r="J28" t="s">
        <v>293</v>
      </c>
      <c r="K28">
        <v>8078705499</v>
      </c>
      <c r="L28" t="s">
        <v>276</v>
      </c>
      <c r="M28" t="s">
        <v>294</v>
      </c>
      <c r="N28" t="s">
        <v>295</v>
      </c>
      <c r="O28">
        <v>690527</v>
      </c>
      <c r="P28" t="s">
        <v>46</v>
      </c>
      <c r="Q28" t="s">
        <v>174</v>
      </c>
      <c r="R28" t="s">
        <v>296</v>
      </c>
      <c r="S28" t="s">
        <v>297</v>
      </c>
      <c r="T28">
        <v>6235958925</v>
      </c>
      <c r="U28">
        <v>9656809499</v>
      </c>
      <c r="V28">
        <v>183</v>
      </c>
      <c r="W28" t="s">
        <v>50</v>
      </c>
      <c r="X28" t="s">
        <v>177</v>
      </c>
      <c r="Y28">
        <v>4</v>
      </c>
      <c r="Z28" t="s">
        <v>52</v>
      </c>
      <c r="AB28">
        <v>8.7100000000000009</v>
      </c>
    </row>
    <row r="29" spans="1:32">
      <c r="A29">
        <v>28</v>
      </c>
      <c r="B29" t="s">
        <v>298</v>
      </c>
      <c r="C29" t="s">
        <v>299</v>
      </c>
      <c r="D29" t="s">
        <v>300</v>
      </c>
      <c r="E29" t="s">
        <v>301</v>
      </c>
      <c r="F29" t="s">
        <v>38</v>
      </c>
      <c r="G29" t="s">
        <v>68</v>
      </c>
      <c r="H29" t="s">
        <v>40</v>
      </c>
      <c r="I29" t="s">
        <v>41</v>
      </c>
      <c r="J29" t="s">
        <v>302</v>
      </c>
      <c r="K29">
        <v>9061780991</v>
      </c>
      <c r="L29" t="s">
        <v>276</v>
      </c>
      <c r="M29" t="s">
        <v>303</v>
      </c>
      <c r="N29" t="s">
        <v>304</v>
      </c>
      <c r="O29">
        <v>680664</v>
      </c>
      <c r="P29" t="s">
        <v>46</v>
      </c>
      <c r="Q29" t="s">
        <v>174</v>
      </c>
      <c r="R29" t="s">
        <v>305</v>
      </c>
      <c r="S29" t="s">
        <v>306</v>
      </c>
      <c r="T29">
        <v>9847380991</v>
      </c>
      <c r="U29">
        <v>9847380991</v>
      </c>
      <c r="V29">
        <v>45</v>
      </c>
      <c r="W29" t="s">
        <v>271</v>
      </c>
      <c r="X29" t="s">
        <v>177</v>
      </c>
      <c r="Y29">
        <v>20000</v>
      </c>
      <c r="Z29" t="s">
        <v>255</v>
      </c>
      <c r="AA29">
        <v>1</v>
      </c>
      <c r="AB29">
        <v>4.24</v>
      </c>
      <c r="AC29">
        <v>7.17</v>
      </c>
      <c r="AD29">
        <v>6.86</v>
      </c>
    </row>
    <row r="30" spans="1:32">
      <c r="A30">
        <v>29</v>
      </c>
      <c r="B30" t="s">
        <v>307</v>
      </c>
      <c r="C30" t="s">
        <v>308</v>
      </c>
      <c r="D30" t="s">
        <v>309</v>
      </c>
      <c r="E30" t="s">
        <v>142</v>
      </c>
      <c r="F30" t="s">
        <v>38</v>
      </c>
      <c r="G30" t="s">
        <v>68</v>
      </c>
      <c r="H30" t="s">
        <v>40</v>
      </c>
      <c r="I30" t="s">
        <v>41</v>
      </c>
      <c r="J30" t="s">
        <v>310</v>
      </c>
      <c r="K30">
        <v>9400841664</v>
      </c>
      <c r="L30" t="s">
        <v>311</v>
      </c>
      <c r="M30" t="s">
        <v>312</v>
      </c>
      <c r="N30" t="s">
        <v>313</v>
      </c>
      <c r="O30">
        <v>680667</v>
      </c>
      <c r="P30" t="s">
        <v>73</v>
      </c>
      <c r="Q30" t="s">
        <v>125</v>
      </c>
      <c r="R30" t="s">
        <v>314</v>
      </c>
      <c r="S30" t="s">
        <v>315</v>
      </c>
      <c r="T30">
        <v>9961054475</v>
      </c>
      <c r="U30">
        <v>8606166837</v>
      </c>
      <c r="V30">
        <v>54</v>
      </c>
      <c r="W30" t="s">
        <v>271</v>
      </c>
      <c r="X30" t="s">
        <v>316</v>
      </c>
      <c r="Y30">
        <v>75000</v>
      </c>
      <c r="Z30" t="s">
        <v>52</v>
      </c>
      <c r="AA30">
        <v>2</v>
      </c>
      <c r="AB30">
        <v>7.35</v>
      </c>
      <c r="AC30">
        <v>7.05</v>
      </c>
      <c r="AD30">
        <v>4.3600000000000003</v>
      </c>
    </row>
    <row r="31" spans="1:32">
      <c r="A31">
        <v>30</v>
      </c>
      <c r="B31" t="s">
        <v>317</v>
      </c>
      <c r="C31" t="s">
        <v>318</v>
      </c>
      <c r="D31" t="s">
        <v>319</v>
      </c>
      <c r="E31" t="s">
        <v>120</v>
      </c>
      <c r="F31" t="s">
        <v>38</v>
      </c>
      <c r="G31" t="s">
        <v>68</v>
      </c>
      <c r="H31" t="s">
        <v>40</v>
      </c>
      <c r="I31" t="s">
        <v>41</v>
      </c>
      <c r="J31" t="s">
        <v>320</v>
      </c>
      <c r="K31">
        <v>9567965060</v>
      </c>
      <c r="L31" t="s">
        <v>321</v>
      </c>
      <c r="M31" t="s">
        <v>322</v>
      </c>
      <c r="N31" t="s">
        <v>323</v>
      </c>
      <c r="O31">
        <v>676551</v>
      </c>
      <c r="P31" t="s">
        <v>59</v>
      </c>
      <c r="Q31" t="s">
        <v>164</v>
      </c>
      <c r="R31" t="s">
        <v>324</v>
      </c>
      <c r="S31" t="s">
        <v>325</v>
      </c>
      <c r="T31">
        <v>9048174770</v>
      </c>
      <c r="U31">
        <v>9746371072</v>
      </c>
      <c r="V31">
        <v>95</v>
      </c>
      <c r="W31" t="s">
        <v>50</v>
      </c>
      <c r="X31" t="s">
        <v>63</v>
      </c>
      <c r="Y31">
        <v>84000</v>
      </c>
      <c r="Z31" t="s">
        <v>255</v>
      </c>
      <c r="AB31">
        <v>9.07</v>
      </c>
    </row>
    <row r="32" spans="1:32">
      <c r="A32">
        <v>31</v>
      </c>
      <c r="B32" t="s">
        <v>326</v>
      </c>
      <c r="C32" t="s">
        <v>327</v>
      </c>
      <c r="D32" t="s">
        <v>328</v>
      </c>
      <c r="E32" t="s">
        <v>64</v>
      </c>
      <c r="F32" t="s">
        <v>38</v>
      </c>
      <c r="G32" t="s">
        <v>39</v>
      </c>
      <c r="H32" t="s">
        <v>40</v>
      </c>
      <c r="I32" t="s">
        <v>41</v>
      </c>
      <c r="J32" t="s">
        <v>329</v>
      </c>
      <c r="K32">
        <v>8136939661</v>
      </c>
      <c r="L32" t="s">
        <v>311</v>
      </c>
      <c r="M32" t="s">
        <v>330</v>
      </c>
      <c r="N32" t="s">
        <v>331</v>
      </c>
      <c r="O32">
        <v>680310</v>
      </c>
      <c r="P32" t="s">
        <v>46</v>
      </c>
      <c r="Q32" t="s">
        <v>174</v>
      </c>
      <c r="R32" t="s">
        <v>332</v>
      </c>
      <c r="S32" t="s">
        <v>333</v>
      </c>
      <c r="T32">
        <v>9744185048</v>
      </c>
      <c r="V32">
        <v>26</v>
      </c>
      <c r="W32" t="s">
        <v>271</v>
      </c>
      <c r="X32" t="s">
        <v>177</v>
      </c>
      <c r="Y32">
        <v>48000</v>
      </c>
      <c r="Z32" t="s">
        <v>210</v>
      </c>
      <c r="AD32">
        <v>7.68</v>
      </c>
      <c r="AE32">
        <v>8</v>
      </c>
      <c r="AF32">
        <v>8.6999999999999993</v>
      </c>
    </row>
    <row r="33" spans="1:32">
      <c r="A33">
        <v>32</v>
      </c>
      <c r="B33" t="s">
        <v>334</v>
      </c>
      <c r="C33" t="s">
        <v>335</v>
      </c>
      <c r="D33" t="s">
        <v>336</v>
      </c>
      <c r="E33" t="s">
        <v>120</v>
      </c>
      <c r="F33" t="s">
        <v>38</v>
      </c>
      <c r="G33" t="s">
        <v>68</v>
      </c>
      <c r="H33" t="s">
        <v>40</v>
      </c>
      <c r="I33" t="s">
        <v>41</v>
      </c>
      <c r="J33" t="s">
        <v>337</v>
      </c>
      <c r="K33">
        <v>8304904377</v>
      </c>
      <c r="L33" t="s">
        <v>338</v>
      </c>
      <c r="M33" t="s">
        <v>339</v>
      </c>
      <c r="N33" t="s">
        <v>340</v>
      </c>
      <c r="O33">
        <v>691560</v>
      </c>
      <c r="P33" t="s">
        <v>46</v>
      </c>
      <c r="Q33" t="s">
        <v>94</v>
      </c>
      <c r="R33" t="s">
        <v>341</v>
      </c>
      <c r="S33" t="s">
        <v>342</v>
      </c>
      <c r="T33">
        <v>9495474377</v>
      </c>
      <c r="U33">
        <v>9495650760</v>
      </c>
      <c r="V33">
        <v>225</v>
      </c>
      <c r="W33" t="s">
        <v>50</v>
      </c>
      <c r="X33" t="s">
        <v>77</v>
      </c>
      <c r="Y33">
        <v>7</v>
      </c>
      <c r="Z33" t="s">
        <v>255</v>
      </c>
      <c r="AB33">
        <v>8.0299999999999994</v>
      </c>
    </row>
    <row r="34" spans="1:32">
      <c r="A34">
        <v>33</v>
      </c>
      <c r="B34" t="s">
        <v>343</v>
      </c>
      <c r="C34" t="s">
        <v>344</v>
      </c>
      <c r="D34" t="s">
        <v>345</v>
      </c>
      <c r="E34" t="s">
        <v>120</v>
      </c>
      <c r="F34" t="s">
        <v>38</v>
      </c>
      <c r="G34" t="s">
        <v>39</v>
      </c>
      <c r="H34" t="s">
        <v>40</v>
      </c>
      <c r="I34" t="s">
        <v>41</v>
      </c>
      <c r="J34" t="s">
        <v>346</v>
      </c>
      <c r="K34">
        <v>8301894409</v>
      </c>
      <c r="L34" t="s">
        <v>347</v>
      </c>
      <c r="M34" t="s">
        <v>348</v>
      </c>
      <c r="N34" t="s">
        <v>349</v>
      </c>
      <c r="O34">
        <v>679321</v>
      </c>
      <c r="P34" t="s">
        <v>46</v>
      </c>
      <c r="Q34" t="s">
        <v>94</v>
      </c>
      <c r="R34" t="s">
        <v>350</v>
      </c>
      <c r="S34" t="s">
        <v>351</v>
      </c>
      <c r="T34">
        <v>9809076484</v>
      </c>
      <c r="U34">
        <v>9605141202</v>
      </c>
      <c r="V34">
        <v>64</v>
      </c>
      <c r="W34" t="s">
        <v>50</v>
      </c>
      <c r="X34" t="s">
        <v>116</v>
      </c>
      <c r="Y34">
        <v>120000</v>
      </c>
      <c r="Z34" t="s">
        <v>255</v>
      </c>
      <c r="AB34">
        <v>8.92</v>
      </c>
    </row>
    <row r="35" spans="1:32">
      <c r="A35">
        <v>34</v>
      </c>
      <c r="B35" t="s">
        <v>352</v>
      </c>
      <c r="C35" t="s">
        <v>353</v>
      </c>
      <c r="D35" t="s">
        <v>354</v>
      </c>
      <c r="E35" t="s">
        <v>81</v>
      </c>
      <c r="F35" t="s">
        <v>38</v>
      </c>
      <c r="G35" t="s">
        <v>68</v>
      </c>
      <c r="H35" t="s">
        <v>40</v>
      </c>
      <c r="I35" t="s">
        <v>41</v>
      </c>
      <c r="J35" t="s">
        <v>355</v>
      </c>
      <c r="K35">
        <v>8547064026</v>
      </c>
      <c r="L35" t="s">
        <v>311</v>
      </c>
      <c r="M35" t="s">
        <v>356</v>
      </c>
      <c r="N35" t="s">
        <v>357</v>
      </c>
      <c r="O35">
        <v>670673</v>
      </c>
      <c r="P35" t="s">
        <v>73</v>
      </c>
      <c r="Q35" t="s">
        <v>358</v>
      </c>
      <c r="R35" t="s">
        <v>359</v>
      </c>
      <c r="S35" t="s">
        <v>360</v>
      </c>
      <c r="T35">
        <v>9048034026</v>
      </c>
      <c r="U35">
        <v>7591923191</v>
      </c>
      <c r="V35">
        <v>232</v>
      </c>
      <c r="W35" t="s">
        <v>50</v>
      </c>
      <c r="X35" t="s">
        <v>116</v>
      </c>
      <c r="Y35">
        <v>66000</v>
      </c>
      <c r="Z35" t="s">
        <v>52</v>
      </c>
      <c r="AB35">
        <v>8</v>
      </c>
    </row>
    <row r="36" spans="1:32">
      <c r="A36">
        <v>35</v>
      </c>
      <c r="B36" t="s">
        <v>361</v>
      </c>
      <c r="C36" t="s">
        <v>362</v>
      </c>
      <c r="D36" t="s">
        <v>363</v>
      </c>
      <c r="E36" t="s">
        <v>142</v>
      </c>
      <c r="F36" t="s">
        <v>38</v>
      </c>
      <c r="G36" t="s">
        <v>68</v>
      </c>
      <c r="H36" t="s">
        <v>40</v>
      </c>
      <c r="I36" t="s">
        <v>41</v>
      </c>
      <c r="J36" t="s">
        <v>364</v>
      </c>
      <c r="K36">
        <v>8075601324</v>
      </c>
      <c r="L36" t="s">
        <v>171</v>
      </c>
      <c r="M36" t="s">
        <v>365</v>
      </c>
      <c r="N36" t="s">
        <v>366</v>
      </c>
      <c r="O36">
        <v>691572</v>
      </c>
      <c r="P36" t="s">
        <v>46</v>
      </c>
      <c r="Q36" t="s">
        <v>174</v>
      </c>
      <c r="R36" t="s">
        <v>367</v>
      </c>
      <c r="S36" t="s">
        <v>368</v>
      </c>
      <c r="T36">
        <v>9947388507</v>
      </c>
      <c r="U36">
        <v>9562997454</v>
      </c>
      <c r="V36">
        <v>236</v>
      </c>
      <c r="W36" t="s">
        <v>271</v>
      </c>
      <c r="X36" t="s">
        <v>177</v>
      </c>
      <c r="Y36">
        <v>96000</v>
      </c>
      <c r="Z36" t="s">
        <v>52</v>
      </c>
      <c r="AB36">
        <v>7.79</v>
      </c>
      <c r="AC36">
        <v>7.79</v>
      </c>
      <c r="AD36">
        <v>6.73</v>
      </c>
    </row>
    <row r="37" spans="1:32">
      <c r="A37">
        <v>36</v>
      </c>
      <c r="B37" t="s">
        <v>369</v>
      </c>
      <c r="C37" t="s">
        <v>370</v>
      </c>
      <c r="D37" t="s">
        <v>213</v>
      </c>
      <c r="E37" t="s">
        <v>37</v>
      </c>
      <c r="F37" t="s">
        <v>38</v>
      </c>
      <c r="G37" t="s">
        <v>39</v>
      </c>
      <c r="H37" t="s">
        <v>40</v>
      </c>
      <c r="I37" t="s">
        <v>41</v>
      </c>
      <c r="J37" t="s">
        <v>371</v>
      </c>
      <c r="K37">
        <v>7034184162</v>
      </c>
      <c r="L37" t="s">
        <v>215</v>
      </c>
      <c r="M37" t="s">
        <v>372</v>
      </c>
      <c r="N37" t="s">
        <v>373</v>
      </c>
      <c r="O37">
        <v>673638</v>
      </c>
      <c r="P37" t="s">
        <v>59</v>
      </c>
      <c r="Q37" t="s">
        <v>279</v>
      </c>
      <c r="R37" t="s">
        <v>374</v>
      </c>
      <c r="S37" t="s">
        <v>375</v>
      </c>
      <c r="T37">
        <v>8943440238</v>
      </c>
      <c r="U37">
        <v>9605302911</v>
      </c>
      <c r="V37">
        <v>127</v>
      </c>
      <c r="W37" t="s">
        <v>50</v>
      </c>
      <c r="X37" t="s">
        <v>63</v>
      </c>
      <c r="Y37">
        <v>76000</v>
      </c>
      <c r="Z37" t="s">
        <v>210</v>
      </c>
      <c r="AA37">
        <v>9</v>
      </c>
      <c r="AD37">
        <v>3.5</v>
      </c>
      <c r="AE37">
        <v>3.2</v>
      </c>
      <c r="AF37">
        <v>3.4</v>
      </c>
    </row>
    <row r="38" spans="1:32">
      <c r="A38">
        <v>37</v>
      </c>
      <c r="B38" t="s">
        <v>376</v>
      </c>
      <c r="C38" t="s">
        <v>377</v>
      </c>
      <c r="D38" t="s">
        <v>328</v>
      </c>
      <c r="E38" t="s">
        <v>37</v>
      </c>
      <c r="F38" t="s">
        <v>38</v>
      </c>
      <c r="G38" t="s">
        <v>39</v>
      </c>
      <c r="H38" t="s">
        <v>40</v>
      </c>
      <c r="I38" t="s">
        <v>41</v>
      </c>
      <c r="J38" t="s">
        <v>378</v>
      </c>
      <c r="K38">
        <v>7025881620</v>
      </c>
      <c r="L38" t="s">
        <v>311</v>
      </c>
      <c r="M38" t="s">
        <v>379</v>
      </c>
      <c r="N38" t="s">
        <v>380</v>
      </c>
      <c r="O38">
        <v>673642</v>
      </c>
      <c r="P38" t="s">
        <v>59</v>
      </c>
      <c r="Q38" t="s">
        <v>185</v>
      </c>
      <c r="R38" t="s">
        <v>381</v>
      </c>
      <c r="S38" t="s">
        <v>382</v>
      </c>
      <c r="T38">
        <v>9495385808</v>
      </c>
      <c r="V38">
        <v>88</v>
      </c>
      <c r="W38" t="s">
        <v>50</v>
      </c>
      <c r="X38" t="s">
        <v>63</v>
      </c>
      <c r="Y38">
        <v>1100000</v>
      </c>
      <c r="Z38" t="s">
        <v>52</v>
      </c>
      <c r="AA38">
        <v>1</v>
      </c>
      <c r="AB38">
        <v>7.5</v>
      </c>
      <c r="AC38">
        <v>7.57</v>
      </c>
      <c r="AD38">
        <v>6.55</v>
      </c>
      <c r="AE38">
        <v>5.68</v>
      </c>
      <c r="AF38">
        <v>6.59</v>
      </c>
    </row>
    <row r="39" spans="1:32">
      <c r="A39">
        <v>38</v>
      </c>
      <c r="B39" t="s">
        <v>383</v>
      </c>
      <c r="C39" t="s">
        <v>384</v>
      </c>
      <c r="D39" t="s">
        <v>385</v>
      </c>
      <c r="E39" t="s">
        <v>81</v>
      </c>
      <c r="F39" t="s">
        <v>38</v>
      </c>
      <c r="G39" t="s">
        <v>68</v>
      </c>
      <c r="H39" t="s">
        <v>40</v>
      </c>
      <c r="I39" t="s">
        <v>41</v>
      </c>
      <c r="J39" t="s">
        <v>386</v>
      </c>
      <c r="K39">
        <v>8547244403</v>
      </c>
      <c r="L39" t="s">
        <v>387</v>
      </c>
      <c r="M39" t="s">
        <v>388</v>
      </c>
      <c r="N39" t="s">
        <v>389</v>
      </c>
      <c r="O39">
        <v>671313</v>
      </c>
      <c r="P39" t="s">
        <v>46</v>
      </c>
      <c r="Q39" t="s">
        <v>252</v>
      </c>
      <c r="R39" t="s">
        <v>390</v>
      </c>
      <c r="S39" t="s">
        <v>391</v>
      </c>
      <c r="T39">
        <v>9400431444</v>
      </c>
      <c r="U39">
        <v>9400431444</v>
      </c>
      <c r="V39">
        <v>270</v>
      </c>
      <c r="W39" t="s">
        <v>271</v>
      </c>
      <c r="X39" t="s">
        <v>177</v>
      </c>
      <c r="Y39">
        <v>60000</v>
      </c>
      <c r="Z39" t="s">
        <v>129</v>
      </c>
      <c r="AB39">
        <v>8.39</v>
      </c>
    </row>
    <row r="40" spans="1:32">
      <c r="A40">
        <v>39</v>
      </c>
      <c r="B40" t="s">
        <v>392</v>
      </c>
      <c r="C40" t="s">
        <v>393</v>
      </c>
      <c r="D40" t="s">
        <v>265</v>
      </c>
      <c r="E40" t="s">
        <v>142</v>
      </c>
      <c r="F40" t="s">
        <v>38</v>
      </c>
      <c r="G40" t="s">
        <v>68</v>
      </c>
      <c r="H40" t="s">
        <v>40</v>
      </c>
      <c r="I40" t="s">
        <v>41</v>
      </c>
      <c r="J40" t="s">
        <v>394</v>
      </c>
      <c r="K40">
        <v>8078894522</v>
      </c>
      <c r="L40" t="s">
        <v>70</v>
      </c>
      <c r="M40" t="s">
        <v>395</v>
      </c>
      <c r="N40" t="s">
        <v>396</v>
      </c>
      <c r="O40">
        <v>679501</v>
      </c>
      <c r="P40" t="s">
        <v>46</v>
      </c>
      <c r="Q40" t="s">
        <v>47</v>
      </c>
      <c r="R40" t="s">
        <v>397</v>
      </c>
      <c r="S40" t="s">
        <v>398</v>
      </c>
      <c r="T40">
        <v>9605095069</v>
      </c>
      <c r="U40">
        <v>9947878489</v>
      </c>
      <c r="V40">
        <v>45</v>
      </c>
      <c r="W40" t="s">
        <v>50</v>
      </c>
      <c r="X40" t="s">
        <v>51</v>
      </c>
      <c r="Y40">
        <v>120000</v>
      </c>
      <c r="Z40" t="s">
        <v>52</v>
      </c>
      <c r="AB40">
        <v>7.39</v>
      </c>
      <c r="AC40">
        <v>6.8</v>
      </c>
      <c r="AD40">
        <v>6.89</v>
      </c>
    </row>
    <row r="41" spans="1:32">
      <c r="A41">
        <v>40</v>
      </c>
      <c r="B41" t="s">
        <v>399</v>
      </c>
      <c r="C41" t="s">
        <v>400</v>
      </c>
      <c r="D41" t="s">
        <v>336</v>
      </c>
      <c r="E41" t="s">
        <v>120</v>
      </c>
      <c r="F41" t="s">
        <v>38</v>
      </c>
      <c r="G41" t="s">
        <v>68</v>
      </c>
      <c r="H41" t="s">
        <v>40</v>
      </c>
      <c r="I41" t="s">
        <v>41</v>
      </c>
      <c r="J41" t="s">
        <v>401</v>
      </c>
      <c r="K41">
        <v>8129770586</v>
      </c>
      <c r="L41" t="s">
        <v>338</v>
      </c>
      <c r="M41" t="s">
        <v>402</v>
      </c>
      <c r="N41" t="s">
        <v>403</v>
      </c>
      <c r="O41">
        <v>676504</v>
      </c>
      <c r="P41" t="s">
        <v>59</v>
      </c>
      <c r="Q41" t="s">
        <v>185</v>
      </c>
      <c r="R41" t="s">
        <v>404</v>
      </c>
      <c r="S41" t="s">
        <v>405</v>
      </c>
      <c r="T41">
        <v>9496792586</v>
      </c>
      <c r="V41">
        <v>70</v>
      </c>
      <c r="W41" t="s">
        <v>50</v>
      </c>
      <c r="X41" t="s">
        <v>63</v>
      </c>
      <c r="Y41">
        <v>2</v>
      </c>
      <c r="Z41" t="s">
        <v>129</v>
      </c>
      <c r="AB41">
        <v>6.89</v>
      </c>
    </row>
    <row r="42" spans="1:32">
      <c r="A42">
        <v>41</v>
      </c>
      <c r="B42" t="s">
        <v>406</v>
      </c>
      <c r="C42" t="s">
        <v>407</v>
      </c>
      <c r="D42" t="s">
        <v>408</v>
      </c>
      <c r="E42" t="s">
        <v>142</v>
      </c>
      <c r="F42" t="s">
        <v>38</v>
      </c>
      <c r="G42" t="s">
        <v>68</v>
      </c>
      <c r="H42" t="s">
        <v>40</v>
      </c>
      <c r="I42" t="s">
        <v>41</v>
      </c>
      <c r="J42" t="s">
        <v>409</v>
      </c>
      <c r="K42">
        <v>6235580370</v>
      </c>
      <c r="L42" t="s">
        <v>182</v>
      </c>
      <c r="M42" t="s">
        <v>410</v>
      </c>
      <c r="N42" t="s">
        <v>411</v>
      </c>
      <c r="O42">
        <v>679328</v>
      </c>
      <c r="P42" t="s">
        <v>59</v>
      </c>
      <c r="Q42" t="s">
        <v>185</v>
      </c>
      <c r="R42" t="s">
        <v>412</v>
      </c>
      <c r="S42" t="s">
        <v>413</v>
      </c>
      <c r="T42">
        <v>9526580370</v>
      </c>
      <c r="V42">
        <v>96</v>
      </c>
      <c r="W42" t="s">
        <v>50</v>
      </c>
      <c r="X42" t="s">
        <v>63</v>
      </c>
      <c r="Y42">
        <v>150000</v>
      </c>
      <c r="Z42" t="s">
        <v>52</v>
      </c>
      <c r="AA42">
        <v>3</v>
      </c>
      <c r="AB42">
        <v>5.45</v>
      </c>
      <c r="AC42">
        <v>6.07</v>
      </c>
      <c r="AD42">
        <v>5.83</v>
      </c>
    </row>
    <row r="43" spans="1:32">
      <c r="A43">
        <v>42</v>
      </c>
      <c r="B43" t="s">
        <v>414</v>
      </c>
      <c r="C43" t="s">
        <v>415</v>
      </c>
      <c r="D43" t="s">
        <v>309</v>
      </c>
      <c r="E43" t="s">
        <v>142</v>
      </c>
      <c r="F43" t="s">
        <v>38</v>
      </c>
      <c r="G43" t="s">
        <v>39</v>
      </c>
      <c r="H43" t="s">
        <v>40</v>
      </c>
      <c r="I43" t="s">
        <v>41</v>
      </c>
      <c r="J43" t="s">
        <v>416</v>
      </c>
      <c r="K43">
        <v>6282273245</v>
      </c>
      <c r="L43" t="s">
        <v>311</v>
      </c>
      <c r="M43" t="s">
        <v>417</v>
      </c>
      <c r="N43" t="s">
        <v>418</v>
      </c>
      <c r="O43">
        <v>678508</v>
      </c>
      <c r="P43" t="s">
        <v>46</v>
      </c>
      <c r="Q43" t="s">
        <v>174</v>
      </c>
      <c r="R43" t="s">
        <v>419</v>
      </c>
      <c r="S43" t="s">
        <v>420</v>
      </c>
      <c r="T43">
        <v>9496535440</v>
      </c>
      <c r="V43">
        <v>55</v>
      </c>
      <c r="W43" t="s">
        <v>271</v>
      </c>
      <c r="X43" t="s">
        <v>177</v>
      </c>
      <c r="Y43">
        <v>54000</v>
      </c>
      <c r="Z43" t="s">
        <v>52</v>
      </c>
      <c r="AB43">
        <v>8.6199999999999992</v>
      </c>
      <c r="AC43">
        <v>8.86</v>
      </c>
      <c r="AD43">
        <v>7.91</v>
      </c>
    </row>
    <row r="44" spans="1:32">
      <c r="A44">
        <v>43</v>
      </c>
      <c r="B44" t="s">
        <v>421</v>
      </c>
      <c r="C44" t="s">
        <v>422</v>
      </c>
      <c r="D44" t="s">
        <v>423</v>
      </c>
      <c r="E44" t="s">
        <v>64</v>
      </c>
      <c r="F44" t="s">
        <v>38</v>
      </c>
      <c r="G44" t="s">
        <v>68</v>
      </c>
      <c r="H44" t="s">
        <v>40</v>
      </c>
      <c r="I44" t="s">
        <v>41</v>
      </c>
      <c r="J44" t="s">
        <v>424</v>
      </c>
      <c r="K44">
        <v>7012929090</v>
      </c>
      <c r="L44" t="s">
        <v>276</v>
      </c>
      <c r="M44" t="s">
        <v>425</v>
      </c>
      <c r="N44" t="s">
        <v>426</v>
      </c>
      <c r="O44">
        <v>680306</v>
      </c>
      <c r="P44" t="s">
        <v>46</v>
      </c>
      <c r="Q44" t="s">
        <v>427</v>
      </c>
      <c r="R44" t="s">
        <v>428</v>
      </c>
      <c r="S44" t="s">
        <v>429</v>
      </c>
      <c r="T44">
        <v>9605295219</v>
      </c>
      <c r="U44">
        <v>9526825129</v>
      </c>
      <c r="V44">
        <v>14</v>
      </c>
      <c r="W44" t="s">
        <v>50</v>
      </c>
      <c r="X44" t="s">
        <v>430</v>
      </c>
      <c r="Y44">
        <v>0</v>
      </c>
      <c r="Z44" t="s">
        <v>52</v>
      </c>
      <c r="AA44">
        <v>9</v>
      </c>
      <c r="AB44">
        <v>3.56</v>
      </c>
      <c r="AC44">
        <v>3.25</v>
      </c>
      <c r="AD44">
        <v>5</v>
      </c>
      <c r="AE44">
        <v>5.32</v>
      </c>
      <c r="AF44">
        <v>6.09</v>
      </c>
    </row>
    <row r="45" spans="1:32">
      <c r="A45">
        <v>44</v>
      </c>
      <c r="B45" t="s">
        <v>431</v>
      </c>
      <c r="C45" t="s">
        <v>432</v>
      </c>
      <c r="D45" t="s">
        <v>433</v>
      </c>
      <c r="E45" t="s">
        <v>81</v>
      </c>
      <c r="F45" t="s">
        <v>38</v>
      </c>
      <c r="G45" t="s">
        <v>39</v>
      </c>
      <c r="H45" t="s">
        <v>40</v>
      </c>
      <c r="I45" t="s">
        <v>41</v>
      </c>
      <c r="J45" t="s">
        <v>434</v>
      </c>
      <c r="K45">
        <v>9061995338</v>
      </c>
      <c r="L45" t="s">
        <v>182</v>
      </c>
      <c r="M45" t="s">
        <v>435</v>
      </c>
      <c r="N45" t="s">
        <v>436</v>
      </c>
      <c r="O45">
        <v>680507</v>
      </c>
      <c r="P45" t="s">
        <v>46</v>
      </c>
      <c r="Q45" t="s">
        <v>94</v>
      </c>
      <c r="R45" t="s">
        <v>437</v>
      </c>
      <c r="S45" t="s">
        <v>438</v>
      </c>
      <c r="T45">
        <v>9847008458</v>
      </c>
      <c r="U45">
        <v>9847050498</v>
      </c>
      <c r="V45">
        <v>40</v>
      </c>
      <c r="W45" t="s">
        <v>50</v>
      </c>
      <c r="X45" t="s">
        <v>77</v>
      </c>
      <c r="Y45">
        <v>900000</v>
      </c>
      <c r="Z45" t="s">
        <v>255</v>
      </c>
    </row>
    <row r="46" spans="1:32">
      <c r="A46">
        <v>45</v>
      </c>
      <c r="B46" t="s">
        <v>439</v>
      </c>
      <c r="C46" t="s">
        <v>440</v>
      </c>
      <c r="D46" t="s">
        <v>354</v>
      </c>
      <c r="E46" t="s">
        <v>81</v>
      </c>
      <c r="F46" t="s">
        <v>38</v>
      </c>
      <c r="G46" t="s">
        <v>39</v>
      </c>
      <c r="H46" t="s">
        <v>40</v>
      </c>
      <c r="I46" t="s">
        <v>41</v>
      </c>
      <c r="J46" t="s">
        <v>441</v>
      </c>
      <c r="K46">
        <v>8590476166</v>
      </c>
      <c r="L46" t="s">
        <v>311</v>
      </c>
      <c r="M46" t="s">
        <v>442</v>
      </c>
      <c r="N46" t="s">
        <v>443</v>
      </c>
      <c r="O46">
        <v>695122</v>
      </c>
      <c r="P46" t="s">
        <v>46</v>
      </c>
      <c r="Q46" t="s">
        <v>174</v>
      </c>
      <c r="R46" t="s">
        <v>444</v>
      </c>
      <c r="S46" t="s">
        <v>445</v>
      </c>
      <c r="T46">
        <v>9400156127</v>
      </c>
      <c r="U46">
        <v>9447884399</v>
      </c>
      <c r="V46">
        <v>311</v>
      </c>
      <c r="W46" t="s">
        <v>50</v>
      </c>
      <c r="X46" t="s">
        <v>177</v>
      </c>
      <c r="Y46">
        <v>852228</v>
      </c>
      <c r="Z46" t="s">
        <v>52</v>
      </c>
      <c r="AB46">
        <v>8.61</v>
      </c>
    </row>
    <row r="47" spans="1:32">
      <c r="A47">
        <v>46</v>
      </c>
      <c r="B47" t="s">
        <v>446</v>
      </c>
      <c r="C47" t="s">
        <v>447</v>
      </c>
      <c r="D47" t="s">
        <v>230</v>
      </c>
      <c r="E47" t="s">
        <v>81</v>
      </c>
      <c r="F47" t="s">
        <v>38</v>
      </c>
      <c r="G47" t="s">
        <v>68</v>
      </c>
      <c r="H47" t="s">
        <v>40</v>
      </c>
      <c r="I47" t="s">
        <v>41</v>
      </c>
      <c r="J47" t="s">
        <v>448</v>
      </c>
      <c r="K47">
        <v>9544616143</v>
      </c>
      <c r="L47" t="s">
        <v>232</v>
      </c>
      <c r="M47" t="s">
        <v>449</v>
      </c>
      <c r="N47" t="s">
        <v>450</v>
      </c>
      <c r="O47">
        <v>679323</v>
      </c>
      <c r="P47" t="s">
        <v>46</v>
      </c>
      <c r="Q47" t="s">
        <v>94</v>
      </c>
      <c r="R47" t="s">
        <v>451</v>
      </c>
      <c r="S47" t="s">
        <v>452</v>
      </c>
      <c r="T47">
        <v>9400567204</v>
      </c>
      <c r="U47">
        <v>919544616143</v>
      </c>
      <c r="V47">
        <v>52</v>
      </c>
      <c r="W47" t="s">
        <v>50</v>
      </c>
      <c r="X47" t="s">
        <v>77</v>
      </c>
      <c r="Y47">
        <v>48000</v>
      </c>
      <c r="Z47" t="s">
        <v>52</v>
      </c>
      <c r="AB47">
        <v>9.18</v>
      </c>
    </row>
    <row r="48" spans="1:32">
      <c r="A48">
        <v>47</v>
      </c>
      <c r="B48" t="s">
        <v>453</v>
      </c>
      <c r="C48" t="s">
        <v>454</v>
      </c>
      <c r="D48" t="s">
        <v>300</v>
      </c>
      <c r="E48" t="s">
        <v>142</v>
      </c>
      <c r="F48" t="s">
        <v>38</v>
      </c>
      <c r="G48" t="s">
        <v>68</v>
      </c>
      <c r="H48" t="s">
        <v>40</v>
      </c>
      <c r="I48" t="s">
        <v>41</v>
      </c>
      <c r="J48" t="s">
        <v>455</v>
      </c>
      <c r="K48">
        <v>9895512620</v>
      </c>
      <c r="L48" t="s">
        <v>276</v>
      </c>
      <c r="M48" t="s">
        <v>456</v>
      </c>
      <c r="N48" t="s">
        <v>457</v>
      </c>
      <c r="O48">
        <v>673601</v>
      </c>
      <c r="P48" t="s">
        <v>46</v>
      </c>
      <c r="Q48" t="s">
        <v>47</v>
      </c>
      <c r="R48" t="s">
        <v>458</v>
      </c>
      <c r="S48" t="s">
        <v>459</v>
      </c>
      <c r="T48">
        <v>9847832620</v>
      </c>
      <c r="U48">
        <v>8714594862</v>
      </c>
      <c r="V48">
        <v>134</v>
      </c>
      <c r="W48" t="s">
        <v>50</v>
      </c>
      <c r="X48" t="s">
        <v>51</v>
      </c>
      <c r="Y48">
        <v>84000</v>
      </c>
      <c r="Z48" t="s">
        <v>52</v>
      </c>
      <c r="AB48">
        <v>8.26</v>
      </c>
      <c r="AC48">
        <v>7.62</v>
      </c>
      <c r="AD48">
        <v>7.36</v>
      </c>
    </row>
    <row r="49" spans="1:34">
      <c r="A49">
        <v>48</v>
      </c>
      <c r="B49" t="s">
        <v>460</v>
      </c>
      <c r="C49" t="s">
        <v>461</v>
      </c>
      <c r="D49" t="s">
        <v>99</v>
      </c>
      <c r="E49" t="s">
        <v>81</v>
      </c>
      <c r="F49" t="s">
        <v>38</v>
      </c>
      <c r="G49" t="s">
        <v>39</v>
      </c>
      <c r="H49" t="s">
        <v>40</v>
      </c>
      <c r="I49" t="s">
        <v>41</v>
      </c>
      <c r="J49" t="s">
        <v>462</v>
      </c>
      <c r="K49">
        <v>7907949513</v>
      </c>
      <c r="L49" t="s">
        <v>70</v>
      </c>
      <c r="M49" t="s">
        <v>303</v>
      </c>
      <c r="N49" t="s">
        <v>463</v>
      </c>
      <c r="O49">
        <v>689656</v>
      </c>
      <c r="P49" t="s">
        <v>46</v>
      </c>
      <c r="Q49" t="s">
        <v>430</v>
      </c>
      <c r="R49" t="s">
        <v>464</v>
      </c>
      <c r="S49" t="s">
        <v>465</v>
      </c>
      <c r="T49">
        <v>9562418090</v>
      </c>
      <c r="U49">
        <v>9544033626</v>
      </c>
      <c r="V49">
        <v>190</v>
      </c>
      <c r="W49" t="s">
        <v>271</v>
      </c>
      <c r="X49" t="s">
        <v>430</v>
      </c>
      <c r="Y49">
        <v>72000</v>
      </c>
      <c r="Z49" t="s">
        <v>52</v>
      </c>
      <c r="AA49">
        <v>1</v>
      </c>
      <c r="AB49">
        <v>5.7</v>
      </c>
    </row>
    <row r="50" spans="1:34">
      <c r="A50">
        <v>49</v>
      </c>
      <c r="B50" t="s">
        <v>466</v>
      </c>
      <c r="C50" t="s">
        <v>467</v>
      </c>
      <c r="D50" t="s">
        <v>239</v>
      </c>
      <c r="E50" t="s">
        <v>81</v>
      </c>
      <c r="F50" t="s">
        <v>38</v>
      </c>
      <c r="G50" t="s">
        <v>39</v>
      </c>
      <c r="H50" t="s">
        <v>40</v>
      </c>
      <c r="I50" t="s">
        <v>41</v>
      </c>
      <c r="J50" t="s">
        <v>468</v>
      </c>
      <c r="K50">
        <v>8078166580</v>
      </c>
      <c r="L50" t="s">
        <v>215</v>
      </c>
      <c r="M50" t="s">
        <v>469</v>
      </c>
      <c r="N50" t="s">
        <v>470</v>
      </c>
      <c r="O50">
        <v>671310</v>
      </c>
      <c r="P50" t="s">
        <v>46</v>
      </c>
      <c r="Q50" t="s">
        <v>471</v>
      </c>
      <c r="R50" t="s">
        <v>472</v>
      </c>
      <c r="S50" t="s">
        <v>473</v>
      </c>
      <c r="T50">
        <v>9562261575</v>
      </c>
      <c r="U50">
        <v>9400462880</v>
      </c>
      <c r="V50">
        <v>270</v>
      </c>
      <c r="W50" t="s">
        <v>50</v>
      </c>
      <c r="X50" t="s">
        <v>116</v>
      </c>
      <c r="Y50">
        <v>183660</v>
      </c>
      <c r="Z50" t="s">
        <v>52</v>
      </c>
      <c r="AB50">
        <v>7.6</v>
      </c>
    </row>
    <row r="51" spans="1:34">
      <c r="A51">
        <v>50</v>
      </c>
      <c r="B51" t="s">
        <v>474</v>
      </c>
      <c r="C51" t="s">
        <v>475</v>
      </c>
      <c r="D51" t="s">
        <v>274</v>
      </c>
      <c r="E51" t="s">
        <v>81</v>
      </c>
      <c r="F51" t="s">
        <v>38</v>
      </c>
      <c r="G51" t="s">
        <v>68</v>
      </c>
      <c r="H51" t="s">
        <v>40</v>
      </c>
      <c r="I51" t="s">
        <v>41</v>
      </c>
      <c r="J51" t="s">
        <v>476</v>
      </c>
      <c r="K51">
        <v>8590282340</v>
      </c>
      <c r="L51" t="s">
        <v>276</v>
      </c>
      <c r="M51" t="s">
        <v>477</v>
      </c>
      <c r="N51" t="s">
        <v>478</v>
      </c>
      <c r="O51">
        <v>676121</v>
      </c>
      <c r="P51" t="s">
        <v>46</v>
      </c>
      <c r="Q51" t="s">
        <v>174</v>
      </c>
      <c r="R51" t="s">
        <v>479</v>
      </c>
      <c r="S51" t="s">
        <v>480</v>
      </c>
      <c r="T51">
        <v>9947432105</v>
      </c>
      <c r="U51">
        <v>7012673635</v>
      </c>
      <c r="V51">
        <v>95</v>
      </c>
      <c r="W51" t="s">
        <v>50</v>
      </c>
      <c r="X51" t="s">
        <v>177</v>
      </c>
      <c r="Y51">
        <v>195000</v>
      </c>
      <c r="Z51" t="s">
        <v>52</v>
      </c>
      <c r="AB51">
        <v>7.35</v>
      </c>
    </row>
    <row r="52" spans="1:34">
      <c r="A52">
        <v>51</v>
      </c>
      <c r="B52" t="s">
        <v>481</v>
      </c>
      <c r="C52" t="s">
        <v>482</v>
      </c>
      <c r="D52" t="s">
        <v>336</v>
      </c>
      <c r="E52" t="s">
        <v>120</v>
      </c>
      <c r="F52" t="s">
        <v>38</v>
      </c>
      <c r="G52" t="s">
        <v>68</v>
      </c>
      <c r="H52" t="s">
        <v>40</v>
      </c>
      <c r="I52" t="s">
        <v>41</v>
      </c>
      <c r="J52" t="s">
        <v>483</v>
      </c>
      <c r="K52">
        <v>8714999987</v>
      </c>
      <c r="L52" t="s">
        <v>338</v>
      </c>
      <c r="M52" t="s">
        <v>484</v>
      </c>
      <c r="N52" t="s">
        <v>485</v>
      </c>
      <c r="O52">
        <v>678503</v>
      </c>
      <c r="P52" t="s">
        <v>46</v>
      </c>
      <c r="Q52" t="s">
        <v>174</v>
      </c>
      <c r="R52" t="s">
        <v>486</v>
      </c>
      <c r="S52" t="s">
        <v>487</v>
      </c>
      <c r="T52">
        <v>8714999987</v>
      </c>
      <c r="V52">
        <v>60</v>
      </c>
      <c r="W52" t="s">
        <v>50</v>
      </c>
      <c r="X52" t="s">
        <v>177</v>
      </c>
      <c r="Y52">
        <v>95000</v>
      </c>
      <c r="Z52" t="s">
        <v>129</v>
      </c>
      <c r="AB52">
        <v>6.84</v>
      </c>
    </row>
    <row r="53" spans="1:34">
      <c r="A53">
        <v>52</v>
      </c>
      <c r="B53" t="s">
        <v>488</v>
      </c>
      <c r="C53" t="s">
        <v>489</v>
      </c>
      <c r="D53" t="s">
        <v>336</v>
      </c>
      <c r="E53" t="s">
        <v>81</v>
      </c>
      <c r="F53" t="s">
        <v>38</v>
      </c>
      <c r="G53" t="s">
        <v>68</v>
      </c>
      <c r="H53" t="s">
        <v>40</v>
      </c>
      <c r="I53" t="s">
        <v>41</v>
      </c>
      <c r="J53" t="s">
        <v>490</v>
      </c>
      <c r="K53">
        <v>9539128823</v>
      </c>
      <c r="L53" t="s">
        <v>338</v>
      </c>
      <c r="M53" t="s">
        <v>491</v>
      </c>
      <c r="N53" t="s">
        <v>492</v>
      </c>
      <c r="O53">
        <v>673640</v>
      </c>
      <c r="P53" t="s">
        <v>59</v>
      </c>
      <c r="Q53" t="s">
        <v>279</v>
      </c>
      <c r="R53" t="s">
        <v>493</v>
      </c>
      <c r="S53" t="s">
        <v>494</v>
      </c>
      <c r="T53">
        <v>9048603525</v>
      </c>
      <c r="U53">
        <v>9946741109</v>
      </c>
      <c r="V53">
        <v>124</v>
      </c>
      <c r="W53" t="s">
        <v>271</v>
      </c>
      <c r="X53" t="s">
        <v>63</v>
      </c>
      <c r="Y53">
        <v>50000</v>
      </c>
      <c r="Z53" t="s">
        <v>129</v>
      </c>
      <c r="AB53">
        <v>8.14</v>
      </c>
    </row>
    <row r="54" spans="1:34">
      <c r="A54">
        <v>53</v>
      </c>
      <c r="B54" t="s">
        <v>495</v>
      </c>
      <c r="C54" t="s">
        <v>496</v>
      </c>
      <c r="D54" t="s">
        <v>213</v>
      </c>
      <c r="E54" t="s">
        <v>37</v>
      </c>
      <c r="F54" t="s">
        <v>38</v>
      </c>
      <c r="G54" t="s">
        <v>39</v>
      </c>
      <c r="H54" t="s">
        <v>40</v>
      </c>
      <c r="I54" t="s">
        <v>41</v>
      </c>
      <c r="J54" t="s">
        <v>497</v>
      </c>
      <c r="K54">
        <v>6238747414</v>
      </c>
      <c r="L54" t="s">
        <v>215</v>
      </c>
      <c r="M54" t="s">
        <v>498</v>
      </c>
      <c r="N54" t="s">
        <v>499</v>
      </c>
      <c r="O54">
        <v>676519</v>
      </c>
      <c r="P54" t="s">
        <v>59</v>
      </c>
      <c r="Q54" t="s">
        <v>185</v>
      </c>
      <c r="R54" t="s">
        <v>500</v>
      </c>
      <c r="S54" t="s">
        <v>501</v>
      </c>
      <c r="T54">
        <v>9961176805</v>
      </c>
      <c r="U54">
        <v>9961176805</v>
      </c>
      <c r="V54">
        <v>81</v>
      </c>
      <c r="W54" t="s">
        <v>50</v>
      </c>
      <c r="X54" t="s">
        <v>63</v>
      </c>
      <c r="Y54">
        <v>96000</v>
      </c>
      <c r="Z54" t="s">
        <v>52</v>
      </c>
      <c r="AB54">
        <v>8.32</v>
      </c>
      <c r="AC54">
        <v>8.1</v>
      </c>
      <c r="AD54">
        <v>7.91</v>
      </c>
      <c r="AE54">
        <v>6.32</v>
      </c>
      <c r="AF54">
        <v>6.7</v>
      </c>
    </row>
    <row r="55" spans="1:34">
      <c r="A55">
        <v>54</v>
      </c>
      <c r="B55" t="s">
        <v>502</v>
      </c>
      <c r="C55" t="s">
        <v>503</v>
      </c>
      <c r="D55" t="s">
        <v>504</v>
      </c>
      <c r="E55" t="s">
        <v>505</v>
      </c>
      <c r="F55" t="s">
        <v>38</v>
      </c>
      <c r="G55" t="s">
        <v>39</v>
      </c>
      <c r="H55" t="s">
        <v>40</v>
      </c>
      <c r="I55" t="s">
        <v>41</v>
      </c>
      <c r="J55" t="s">
        <v>506</v>
      </c>
      <c r="K55">
        <v>7907256092</v>
      </c>
      <c r="L55" t="s">
        <v>70</v>
      </c>
      <c r="M55" t="s">
        <v>507</v>
      </c>
      <c r="N55" t="s">
        <v>508</v>
      </c>
      <c r="O55">
        <v>679581</v>
      </c>
      <c r="P55" t="s">
        <v>59</v>
      </c>
      <c r="Q55" t="s">
        <v>164</v>
      </c>
      <c r="R55" t="s">
        <v>509</v>
      </c>
      <c r="S55" t="s">
        <v>510</v>
      </c>
      <c r="T55">
        <v>8139091809</v>
      </c>
      <c r="U55">
        <v>9895386644</v>
      </c>
      <c r="V55">
        <v>54</v>
      </c>
      <c r="W55" t="s">
        <v>50</v>
      </c>
      <c r="X55" t="s">
        <v>63</v>
      </c>
      <c r="Y55">
        <v>2400000</v>
      </c>
      <c r="Z55" t="s">
        <v>52</v>
      </c>
      <c r="AB55">
        <v>7.21</v>
      </c>
      <c r="AC55">
        <v>6.5</v>
      </c>
      <c r="AD55">
        <v>6.73</v>
      </c>
      <c r="AE55">
        <v>6.71</v>
      </c>
      <c r="AF55">
        <v>7.23</v>
      </c>
      <c r="AG55">
        <v>6.54</v>
      </c>
      <c r="AH55">
        <v>8.5</v>
      </c>
    </row>
    <row r="56" spans="1:34">
      <c r="A56">
        <v>55</v>
      </c>
      <c r="B56" t="s">
        <v>511</v>
      </c>
      <c r="C56" t="s">
        <v>512</v>
      </c>
      <c r="D56" t="s">
        <v>55</v>
      </c>
      <c r="E56" t="s">
        <v>37</v>
      </c>
      <c r="F56" t="s">
        <v>38</v>
      </c>
      <c r="G56" t="s">
        <v>39</v>
      </c>
      <c r="H56" t="s">
        <v>40</v>
      </c>
      <c r="I56" t="s">
        <v>41</v>
      </c>
      <c r="J56" t="s">
        <v>513</v>
      </c>
      <c r="K56">
        <v>9544381665</v>
      </c>
      <c r="L56" t="s">
        <v>43</v>
      </c>
      <c r="M56" t="s">
        <v>514</v>
      </c>
      <c r="N56" t="s">
        <v>515</v>
      </c>
      <c r="O56">
        <v>680541</v>
      </c>
      <c r="P56" t="s">
        <v>46</v>
      </c>
      <c r="Q56" t="s">
        <v>174</v>
      </c>
      <c r="R56" t="s">
        <v>516</v>
      </c>
      <c r="S56" t="s">
        <v>517</v>
      </c>
      <c r="T56">
        <v>8156830651</v>
      </c>
      <c r="U56">
        <v>9539335269</v>
      </c>
      <c r="V56">
        <v>17</v>
      </c>
      <c r="W56" t="s">
        <v>271</v>
      </c>
      <c r="X56" t="s">
        <v>177</v>
      </c>
      <c r="Y56">
        <v>84000</v>
      </c>
      <c r="Z56" t="s">
        <v>52</v>
      </c>
      <c r="AB56">
        <v>7.53</v>
      </c>
      <c r="AC56">
        <v>7</v>
      </c>
      <c r="AD56">
        <v>7.23</v>
      </c>
      <c r="AE56">
        <v>7.45</v>
      </c>
      <c r="AF56">
        <v>7.78</v>
      </c>
    </row>
    <row r="57" spans="1:34">
      <c r="A57">
        <v>56</v>
      </c>
      <c r="B57" t="s">
        <v>518</v>
      </c>
      <c r="C57" t="s">
        <v>519</v>
      </c>
      <c r="D57" t="s">
        <v>319</v>
      </c>
      <c r="E57" t="s">
        <v>120</v>
      </c>
      <c r="F57" t="s">
        <v>38</v>
      </c>
      <c r="G57" t="s">
        <v>68</v>
      </c>
      <c r="H57" t="s">
        <v>40</v>
      </c>
      <c r="I57" t="s">
        <v>41</v>
      </c>
      <c r="J57" t="s">
        <v>520</v>
      </c>
      <c r="K57">
        <v>9645985488</v>
      </c>
      <c r="L57" t="s">
        <v>321</v>
      </c>
      <c r="M57" t="s">
        <v>521</v>
      </c>
      <c r="N57" t="s">
        <v>522</v>
      </c>
      <c r="O57">
        <v>676505</v>
      </c>
      <c r="P57" t="s">
        <v>46</v>
      </c>
      <c r="Q57" t="s">
        <v>252</v>
      </c>
      <c r="R57" t="s">
        <v>523</v>
      </c>
      <c r="S57" t="s">
        <v>524</v>
      </c>
      <c r="T57">
        <v>9846580048</v>
      </c>
      <c r="V57">
        <v>96</v>
      </c>
      <c r="W57" t="s">
        <v>50</v>
      </c>
      <c r="X57" t="s">
        <v>177</v>
      </c>
      <c r="Y57">
        <v>92</v>
      </c>
      <c r="Z57" t="s">
        <v>129</v>
      </c>
      <c r="AA57">
        <v>1</v>
      </c>
      <c r="AB57">
        <v>8.17</v>
      </c>
    </row>
    <row r="58" spans="1:34">
      <c r="A58">
        <v>57</v>
      </c>
      <c r="B58" t="s">
        <v>525</v>
      </c>
      <c r="C58" t="s">
        <v>526</v>
      </c>
      <c r="D58" t="s">
        <v>527</v>
      </c>
      <c r="E58" t="s">
        <v>37</v>
      </c>
      <c r="F58" t="s">
        <v>38</v>
      </c>
      <c r="G58" t="s">
        <v>39</v>
      </c>
      <c r="H58" t="s">
        <v>40</v>
      </c>
      <c r="I58" t="s">
        <v>41</v>
      </c>
      <c r="J58" t="s">
        <v>528</v>
      </c>
      <c r="K58">
        <v>9995901457</v>
      </c>
      <c r="L58" t="s">
        <v>311</v>
      </c>
      <c r="M58" t="s">
        <v>529</v>
      </c>
      <c r="N58" t="s">
        <v>530</v>
      </c>
      <c r="O58">
        <v>691583</v>
      </c>
      <c r="P58" t="s">
        <v>46</v>
      </c>
      <c r="Q58" t="s">
        <v>94</v>
      </c>
      <c r="R58" t="s">
        <v>531</v>
      </c>
      <c r="S58" t="s">
        <v>532</v>
      </c>
      <c r="T58">
        <v>9447336415</v>
      </c>
      <c r="U58">
        <v>9495049618</v>
      </c>
      <c r="V58">
        <v>209</v>
      </c>
      <c r="W58" t="s">
        <v>50</v>
      </c>
      <c r="X58" t="s">
        <v>77</v>
      </c>
      <c r="Y58">
        <v>8</v>
      </c>
      <c r="Z58" t="s">
        <v>52</v>
      </c>
      <c r="AB58">
        <v>7.85</v>
      </c>
      <c r="AC58">
        <v>7.62</v>
      </c>
      <c r="AD58">
        <v>7.68</v>
      </c>
      <c r="AE58">
        <v>8.09</v>
      </c>
      <c r="AF58">
        <v>7.72</v>
      </c>
    </row>
    <row r="59" spans="1:34">
      <c r="A59">
        <v>58</v>
      </c>
      <c r="B59" t="s">
        <v>533</v>
      </c>
      <c r="C59" t="s">
        <v>534</v>
      </c>
      <c r="D59" t="s">
        <v>535</v>
      </c>
      <c r="E59" t="s">
        <v>536</v>
      </c>
      <c r="F59" t="s">
        <v>38</v>
      </c>
      <c r="G59" t="s">
        <v>39</v>
      </c>
      <c r="H59" t="s">
        <v>40</v>
      </c>
      <c r="I59" t="s">
        <v>41</v>
      </c>
      <c r="J59" t="s">
        <v>537</v>
      </c>
      <c r="K59">
        <v>9074876984</v>
      </c>
      <c r="L59" t="s">
        <v>538</v>
      </c>
      <c r="M59" t="s">
        <v>539</v>
      </c>
      <c r="N59" t="s">
        <v>540</v>
      </c>
      <c r="O59">
        <v>673640</v>
      </c>
      <c r="P59" t="s">
        <v>59</v>
      </c>
      <c r="Q59" t="s">
        <v>185</v>
      </c>
      <c r="R59" t="s">
        <v>541</v>
      </c>
      <c r="S59" t="s">
        <v>542</v>
      </c>
      <c r="T59">
        <v>8843367570</v>
      </c>
      <c r="V59">
        <v>130</v>
      </c>
      <c r="W59" t="s">
        <v>50</v>
      </c>
      <c r="X59" t="s">
        <v>290</v>
      </c>
      <c r="Y59">
        <v>60000</v>
      </c>
      <c r="Z59" t="s">
        <v>255</v>
      </c>
      <c r="AB59">
        <v>7.02</v>
      </c>
    </row>
    <row r="60" spans="1:34">
      <c r="A60">
        <v>59</v>
      </c>
      <c r="B60" t="s">
        <v>543</v>
      </c>
      <c r="C60" t="s">
        <v>544</v>
      </c>
      <c r="D60" t="s">
        <v>545</v>
      </c>
      <c r="E60" t="s">
        <v>81</v>
      </c>
      <c r="F60" t="s">
        <v>38</v>
      </c>
      <c r="G60" t="s">
        <v>68</v>
      </c>
      <c r="H60" t="s">
        <v>40</v>
      </c>
      <c r="I60" t="s">
        <v>41</v>
      </c>
      <c r="J60" t="s">
        <v>546</v>
      </c>
      <c r="K60">
        <v>8606472964</v>
      </c>
      <c r="L60" t="s">
        <v>171</v>
      </c>
      <c r="M60" t="s">
        <v>547</v>
      </c>
      <c r="N60" t="s">
        <v>548</v>
      </c>
      <c r="O60">
        <v>670592</v>
      </c>
      <c r="P60" t="s">
        <v>59</v>
      </c>
      <c r="Q60" t="s">
        <v>185</v>
      </c>
      <c r="R60" t="s">
        <v>549</v>
      </c>
      <c r="S60" t="s">
        <v>550</v>
      </c>
      <c r="T60">
        <v>9447372964</v>
      </c>
      <c r="V60">
        <v>200</v>
      </c>
      <c r="W60" t="s">
        <v>50</v>
      </c>
      <c r="Y60">
        <v>144000</v>
      </c>
      <c r="Z60" t="s">
        <v>52</v>
      </c>
      <c r="AB60">
        <v>9.68</v>
      </c>
    </row>
    <row r="61" spans="1:34">
      <c r="A61">
        <v>60</v>
      </c>
      <c r="B61" t="s">
        <v>551</v>
      </c>
      <c r="C61" t="s">
        <v>552</v>
      </c>
      <c r="D61" t="s">
        <v>67</v>
      </c>
      <c r="E61" t="s">
        <v>64</v>
      </c>
      <c r="F61" t="s">
        <v>38</v>
      </c>
      <c r="G61" t="s">
        <v>68</v>
      </c>
      <c r="H61" t="s">
        <v>40</v>
      </c>
      <c r="I61" t="s">
        <v>41</v>
      </c>
      <c r="J61" t="s">
        <v>553</v>
      </c>
      <c r="K61">
        <v>9745830949</v>
      </c>
      <c r="L61" t="s">
        <v>70</v>
      </c>
      <c r="M61" t="s">
        <v>554</v>
      </c>
      <c r="N61" t="s">
        <v>555</v>
      </c>
      <c r="O61">
        <v>673571</v>
      </c>
      <c r="P61" t="s">
        <v>59</v>
      </c>
      <c r="Q61" t="s">
        <v>185</v>
      </c>
      <c r="R61" t="s">
        <v>556</v>
      </c>
      <c r="S61" t="s">
        <v>557</v>
      </c>
      <c r="T61">
        <v>9846530096</v>
      </c>
      <c r="U61">
        <v>9744021751</v>
      </c>
      <c r="V61">
        <v>133</v>
      </c>
      <c r="W61" t="s">
        <v>50</v>
      </c>
      <c r="X61" t="s">
        <v>63</v>
      </c>
      <c r="Y61">
        <v>60</v>
      </c>
      <c r="Z61" t="s">
        <v>52</v>
      </c>
      <c r="AB61">
        <v>7.1</v>
      </c>
      <c r="AC61">
        <v>7.68</v>
      </c>
      <c r="AD61">
        <v>6.7</v>
      </c>
      <c r="AE61">
        <v>7.3</v>
      </c>
      <c r="AF61">
        <v>6.9</v>
      </c>
    </row>
    <row r="62" spans="1:34">
      <c r="A62">
        <v>61</v>
      </c>
      <c r="B62" t="s">
        <v>558</v>
      </c>
      <c r="C62" t="s">
        <v>559</v>
      </c>
      <c r="D62" t="s">
        <v>319</v>
      </c>
      <c r="E62" t="s">
        <v>120</v>
      </c>
      <c r="F62" t="s">
        <v>38</v>
      </c>
      <c r="G62" t="s">
        <v>68</v>
      </c>
      <c r="H62" t="s">
        <v>40</v>
      </c>
      <c r="I62" t="s">
        <v>41</v>
      </c>
      <c r="J62" t="s">
        <v>560</v>
      </c>
      <c r="K62">
        <v>9400490036</v>
      </c>
      <c r="L62" t="s">
        <v>321</v>
      </c>
      <c r="M62" t="s">
        <v>561</v>
      </c>
      <c r="N62" t="s">
        <v>562</v>
      </c>
      <c r="O62">
        <v>673008</v>
      </c>
      <c r="P62" t="s">
        <v>59</v>
      </c>
      <c r="Q62" t="s">
        <v>164</v>
      </c>
      <c r="R62" t="s">
        <v>563</v>
      </c>
      <c r="S62" t="s">
        <v>564</v>
      </c>
      <c r="T62">
        <v>9400420860</v>
      </c>
      <c r="U62">
        <v>9946980706</v>
      </c>
      <c r="V62">
        <v>125</v>
      </c>
      <c r="W62" t="s">
        <v>50</v>
      </c>
      <c r="X62" t="s">
        <v>63</v>
      </c>
      <c r="Y62">
        <v>96000</v>
      </c>
      <c r="Z62" t="s">
        <v>255</v>
      </c>
      <c r="AB62">
        <v>9</v>
      </c>
    </row>
    <row r="63" spans="1:34">
      <c r="A63">
        <v>62</v>
      </c>
      <c r="B63" t="s">
        <v>565</v>
      </c>
      <c r="C63" t="s">
        <v>566</v>
      </c>
      <c r="D63" t="s">
        <v>230</v>
      </c>
      <c r="E63" t="s">
        <v>81</v>
      </c>
      <c r="F63" t="s">
        <v>38</v>
      </c>
      <c r="G63" t="s">
        <v>39</v>
      </c>
      <c r="H63" t="s">
        <v>40</v>
      </c>
      <c r="I63" t="s">
        <v>41</v>
      </c>
      <c r="J63" t="s">
        <v>567</v>
      </c>
      <c r="K63">
        <v>8848400387</v>
      </c>
      <c r="L63" t="s">
        <v>232</v>
      </c>
      <c r="M63" t="s">
        <v>568</v>
      </c>
      <c r="N63" t="s">
        <v>569</v>
      </c>
      <c r="O63">
        <v>679324</v>
      </c>
      <c r="P63" t="s">
        <v>59</v>
      </c>
      <c r="Q63" t="s">
        <v>164</v>
      </c>
      <c r="R63" t="s">
        <v>570</v>
      </c>
      <c r="S63" t="s">
        <v>571</v>
      </c>
      <c r="T63">
        <v>9846501649</v>
      </c>
      <c r="U63">
        <v>9633431494</v>
      </c>
      <c r="V63">
        <v>84</v>
      </c>
      <c r="W63" t="s">
        <v>50</v>
      </c>
      <c r="Y63">
        <v>96000</v>
      </c>
      <c r="Z63" t="s">
        <v>52</v>
      </c>
      <c r="AB63">
        <v>8.9499999999999993</v>
      </c>
    </row>
    <row r="64" spans="1:34">
      <c r="A64">
        <v>63</v>
      </c>
      <c r="B64" t="s">
        <v>572</v>
      </c>
      <c r="C64" t="s">
        <v>573</v>
      </c>
      <c r="D64" t="s">
        <v>574</v>
      </c>
      <c r="E64" t="s">
        <v>142</v>
      </c>
      <c r="F64" t="s">
        <v>38</v>
      </c>
      <c r="G64" t="s">
        <v>39</v>
      </c>
      <c r="H64" t="s">
        <v>40</v>
      </c>
      <c r="I64" t="s">
        <v>41</v>
      </c>
      <c r="J64" t="s">
        <v>575</v>
      </c>
      <c r="K64">
        <v>9847098942</v>
      </c>
      <c r="L64" t="s">
        <v>43</v>
      </c>
      <c r="M64" t="s">
        <v>576</v>
      </c>
      <c r="N64" t="s">
        <v>577</v>
      </c>
      <c r="O64">
        <v>678704</v>
      </c>
      <c r="P64" t="s">
        <v>46</v>
      </c>
      <c r="Q64" t="s">
        <v>578</v>
      </c>
      <c r="R64" t="s">
        <v>579</v>
      </c>
      <c r="S64" t="s">
        <v>580</v>
      </c>
      <c r="T64">
        <v>9847239044</v>
      </c>
      <c r="U64">
        <v>9847239044</v>
      </c>
      <c r="V64">
        <v>55</v>
      </c>
      <c r="W64" t="s">
        <v>271</v>
      </c>
      <c r="X64" t="s">
        <v>138</v>
      </c>
      <c r="Y64">
        <v>60000</v>
      </c>
      <c r="Z64" t="s">
        <v>210</v>
      </c>
      <c r="AA64">
        <v>1</v>
      </c>
      <c r="AD64">
        <v>6</v>
      </c>
    </row>
    <row r="65" spans="1:32">
      <c r="A65">
        <v>64</v>
      </c>
      <c r="B65" t="s">
        <v>581</v>
      </c>
      <c r="C65" t="s">
        <v>582</v>
      </c>
      <c r="D65" t="s">
        <v>583</v>
      </c>
      <c r="E65" t="s">
        <v>120</v>
      </c>
      <c r="F65" t="s">
        <v>38</v>
      </c>
      <c r="G65" t="s">
        <v>39</v>
      </c>
      <c r="H65" t="s">
        <v>40</v>
      </c>
      <c r="I65" t="s">
        <v>41</v>
      </c>
      <c r="J65" t="s">
        <v>584</v>
      </c>
      <c r="K65">
        <v>9605253080</v>
      </c>
      <c r="L65" t="s">
        <v>215</v>
      </c>
      <c r="M65" t="s">
        <v>585</v>
      </c>
      <c r="N65" t="s">
        <v>586</v>
      </c>
      <c r="O65">
        <v>678508</v>
      </c>
      <c r="P65" t="s">
        <v>46</v>
      </c>
      <c r="Q65" t="s">
        <v>578</v>
      </c>
      <c r="R65" t="s">
        <v>587</v>
      </c>
      <c r="S65" t="s">
        <v>588</v>
      </c>
      <c r="T65">
        <v>9605253080</v>
      </c>
      <c r="U65">
        <v>8943926771</v>
      </c>
      <c r="V65">
        <v>49</v>
      </c>
      <c r="W65" t="s">
        <v>271</v>
      </c>
      <c r="X65" t="s">
        <v>138</v>
      </c>
      <c r="Y65">
        <v>48000</v>
      </c>
      <c r="Z65" t="s">
        <v>52</v>
      </c>
      <c r="AB65">
        <v>9.6300000000000008</v>
      </c>
    </row>
    <row r="66" spans="1:32">
      <c r="A66">
        <v>65</v>
      </c>
      <c r="B66" t="s">
        <v>589</v>
      </c>
      <c r="C66" t="s">
        <v>590</v>
      </c>
      <c r="D66" t="s">
        <v>180</v>
      </c>
      <c r="E66" t="s">
        <v>37</v>
      </c>
      <c r="F66" t="s">
        <v>38</v>
      </c>
      <c r="G66" t="s">
        <v>68</v>
      </c>
      <c r="H66" t="s">
        <v>40</v>
      </c>
      <c r="I66" t="s">
        <v>41</v>
      </c>
      <c r="J66" t="s">
        <v>591</v>
      </c>
      <c r="K66">
        <v>9778369717</v>
      </c>
      <c r="L66" t="s">
        <v>182</v>
      </c>
      <c r="M66" t="s">
        <v>267</v>
      </c>
      <c r="N66" t="s">
        <v>592</v>
      </c>
      <c r="O66">
        <v>680722</v>
      </c>
      <c r="P66" t="s">
        <v>46</v>
      </c>
      <c r="Q66" t="s">
        <v>47</v>
      </c>
      <c r="R66" t="s">
        <v>593</v>
      </c>
      <c r="S66" t="s">
        <v>594</v>
      </c>
      <c r="T66">
        <v>7902669538</v>
      </c>
      <c r="U66">
        <v>7902669538</v>
      </c>
      <c r="V66">
        <v>40</v>
      </c>
      <c r="W66" t="s">
        <v>271</v>
      </c>
      <c r="X66" t="s">
        <v>51</v>
      </c>
      <c r="Y66">
        <v>54000</v>
      </c>
      <c r="Z66" t="s">
        <v>52</v>
      </c>
      <c r="AA66">
        <v>4</v>
      </c>
      <c r="AB66">
        <v>5</v>
      </c>
      <c r="AC66">
        <v>6.5</v>
      </c>
      <c r="AD66">
        <v>5.05</v>
      </c>
      <c r="AE66">
        <v>5</v>
      </c>
      <c r="AF66">
        <v>7.07</v>
      </c>
    </row>
    <row r="67" spans="1:32">
      <c r="A67">
        <v>66</v>
      </c>
      <c r="B67" t="s">
        <v>595</v>
      </c>
      <c r="C67" t="s">
        <v>596</v>
      </c>
      <c r="D67" t="s">
        <v>213</v>
      </c>
      <c r="E67" t="s">
        <v>37</v>
      </c>
      <c r="F67" t="s">
        <v>38</v>
      </c>
      <c r="G67" t="s">
        <v>39</v>
      </c>
      <c r="H67" t="s">
        <v>40</v>
      </c>
      <c r="I67" t="s">
        <v>41</v>
      </c>
      <c r="J67" t="s">
        <v>597</v>
      </c>
      <c r="K67">
        <v>8606375295</v>
      </c>
      <c r="L67" t="s">
        <v>215</v>
      </c>
      <c r="M67" t="s">
        <v>598</v>
      </c>
      <c r="N67" t="s">
        <v>599</v>
      </c>
      <c r="O67">
        <v>679338</v>
      </c>
      <c r="P67" t="s">
        <v>59</v>
      </c>
      <c r="Q67" t="s">
        <v>279</v>
      </c>
      <c r="R67" t="s">
        <v>600</v>
      </c>
      <c r="S67" t="s">
        <v>601</v>
      </c>
      <c r="T67">
        <v>9539164089</v>
      </c>
      <c r="V67">
        <v>100</v>
      </c>
      <c r="W67" t="s">
        <v>50</v>
      </c>
      <c r="X67" t="s">
        <v>63</v>
      </c>
      <c r="Y67">
        <v>72000</v>
      </c>
      <c r="Z67" t="s">
        <v>210</v>
      </c>
      <c r="AA67">
        <v>17</v>
      </c>
      <c r="AD67">
        <v>1.95</v>
      </c>
      <c r="AE67">
        <v>1.1399999999999999</v>
      </c>
      <c r="AF67">
        <v>0.65</v>
      </c>
    </row>
    <row r="68" spans="1:32">
      <c r="A68">
        <v>67</v>
      </c>
      <c r="B68" t="s">
        <v>595</v>
      </c>
      <c r="C68" t="s">
        <v>596</v>
      </c>
      <c r="D68" t="s">
        <v>213</v>
      </c>
      <c r="E68" t="s">
        <v>64</v>
      </c>
      <c r="F68" t="s">
        <v>38</v>
      </c>
      <c r="G68" t="s">
        <v>39</v>
      </c>
      <c r="H68" t="s">
        <v>40</v>
      </c>
      <c r="I68" t="s">
        <v>41</v>
      </c>
      <c r="J68" t="s">
        <v>597</v>
      </c>
      <c r="K68">
        <v>8606375295</v>
      </c>
      <c r="L68" t="s">
        <v>215</v>
      </c>
      <c r="M68" t="s">
        <v>598</v>
      </c>
      <c r="N68" t="s">
        <v>599</v>
      </c>
      <c r="O68">
        <v>679338</v>
      </c>
      <c r="P68" t="s">
        <v>59</v>
      </c>
      <c r="Q68" t="s">
        <v>279</v>
      </c>
      <c r="R68" t="s">
        <v>600</v>
      </c>
      <c r="S68" t="s">
        <v>601</v>
      </c>
      <c r="T68">
        <v>9539164089</v>
      </c>
      <c r="V68">
        <v>100</v>
      </c>
      <c r="W68" t="s">
        <v>50</v>
      </c>
      <c r="X68" t="s">
        <v>63</v>
      </c>
      <c r="Y68">
        <v>72000</v>
      </c>
      <c r="Z68" t="s">
        <v>210</v>
      </c>
      <c r="AA68">
        <v>17</v>
      </c>
      <c r="AD68">
        <v>1.95</v>
      </c>
      <c r="AE68">
        <v>1.1399999999999999</v>
      </c>
      <c r="AF68">
        <v>0.65</v>
      </c>
    </row>
    <row r="69" spans="1:32">
      <c r="A69">
        <v>68</v>
      </c>
      <c r="B69" t="s">
        <v>602</v>
      </c>
      <c r="C69" t="s">
        <v>603</v>
      </c>
      <c r="D69" t="s">
        <v>319</v>
      </c>
      <c r="E69" t="s">
        <v>81</v>
      </c>
      <c r="F69" t="s">
        <v>38</v>
      </c>
      <c r="G69" t="s">
        <v>68</v>
      </c>
      <c r="H69" t="s">
        <v>40</v>
      </c>
      <c r="I69" t="s">
        <v>41</v>
      </c>
      <c r="J69" t="s">
        <v>604</v>
      </c>
      <c r="K69">
        <v>8714289912</v>
      </c>
      <c r="L69" t="s">
        <v>321</v>
      </c>
      <c r="M69" t="s">
        <v>605</v>
      </c>
      <c r="N69" t="s">
        <v>606</v>
      </c>
      <c r="O69">
        <v>670009</v>
      </c>
      <c r="P69" t="s">
        <v>46</v>
      </c>
      <c r="Q69" t="s">
        <v>252</v>
      </c>
      <c r="R69" t="s">
        <v>607</v>
      </c>
      <c r="S69" t="s">
        <v>608</v>
      </c>
      <c r="T69">
        <v>9746449912</v>
      </c>
      <c r="V69">
        <v>225</v>
      </c>
      <c r="W69" t="s">
        <v>50</v>
      </c>
      <c r="X69" t="s">
        <v>177</v>
      </c>
      <c r="Y69">
        <v>100000</v>
      </c>
      <c r="Z69" t="s">
        <v>255</v>
      </c>
      <c r="AB69">
        <v>7.86</v>
      </c>
    </row>
    <row r="70" spans="1:32">
      <c r="A70">
        <v>69</v>
      </c>
      <c r="B70" t="s">
        <v>609</v>
      </c>
      <c r="C70" t="s">
        <v>610</v>
      </c>
      <c r="D70" t="s">
        <v>319</v>
      </c>
      <c r="E70" t="s">
        <v>81</v>
      </c>
      <c r="F70" t="s">
        <v>38</v>
      </c>
      <c r="G70" t="s">
        <v>68</v>
      </c>
      <c r="H70" t="s">
        <v>40</v>
      </c>
      <c r="I70" t="s">
        <v>41</v>
      </c>
      <c r="J70" t="s">
        <v>611</v>
      </c>
      <c r="K70">
        <v>7902492476</v>
      </c>
      <c r="L70" t="s">
        <v>321</v>
      </c>
      <c r="M70" t="s">
        <v>612</v>
      </c>
      <c r="N70" t="s">
        <v>613</v>
      </c>
      <c r="O70">
        <v>670693</v>
      </c>
      <c r="P70" t="s">
        <v>46</v>
      </c>
      <c r="Q70" t="s">
        <v>614</v>
      </c>
      <c r="R70" t="s">
        <v>615</v>
      </c>
      <c r="S70" t="s">
        <v>616</v>
      </c>
      <c r="T70">
        <v>9447687021</v>
      </c>
      <c r="U70">
        <v>9747004859</v>
      </c>
      <c r="V70">
        <v>196</v>
      </c>
      <c r="W70" t="s">
        <v>50</v>
      </c>
      <c r="X70" t="s">
        <v>138</v>
      </c>
      <c r="Y70">
        <v>301000</v>
      </c>
      <c r="Z70" t="s">
        <v>255</v>
      </c>
      <c r="AB70">
        <v>8.7899999999999991</v>
      </c>
    </row>
    <row r="71" spans="1:32">
      <c r="A71">
        <v>70</v>
      </c>
      <c r="B71" t="s">
        <v>617</v>
      </c>
      <c r="C71" t="s">
        <v>618</v>
      </c>
      <c r="D71" t="s">
        <v>385</v>
      </c>
      <c r="E71" t="s">
        <v>120</v>
      </c>
      <c r="F71" t="s">
        <v>38</v>
      </c>
      <c r="G71" t="s">
        <v>39</v>
      </c>
      <c r="H71" t="s">
        <v>40</v>
      </c>
      <c r="I71" t="s">
        <v>41</v>
      </c>
      <c r="J71" t="s">
        <v>619</v>
      </c>
      <c r="K71">
        <v>7034078467</v>
      </c>
      <c r="L71" t="s">
        <v>387</v>
      </c>
      <c r="M71" t="s">
        <v>620</v>
      </c>
      <c r="N71" t="s">
        <v>621</v>
      </c>
      <c r="O71">
        <v>673525</v>
      </c>
      <c r="P71" t="s">
        <v>46</v>
      </c>
      <c r="Q71" t="s">
        <v>94</v>
      </c>
      <c r="R71" t="s">
        <v>622</v>
      </c>
      <c r="S71" t="s">
        <v>623</v>
      </c>
      <c r="T71">
        <v>9747980114</v>
      </c>
      <c r="V71">
        <v>165</v>
      </c>
      <c r="W71" t="s">
        <v>50</v>
      </c>
      <c r="X71" t="s">
        <v>116</v>
      </c>
      <c r="Y71">
        <v>180000</v>
      </c>
      <c r="Z71" t="s">
        <v>255</v>
      </c>
      <c r="AB71">
        <v>8.42</v>
      </c>
    </row>
    <row r="72" spans="1:32">
      <c r="A72">
        <v>71</v>
      </c>
      <c r="B72" t="s">
        <v>624</v>
      </c>
      <c r="C72" t="s">
        <v>625</v>
      </c>
      <c r="D72" t="s">
        <v>527</v>
      </c>
      <c r="E72" t="s">
        <v>64</v>
      </c>
      <c r="F72" t="s">
        <v>38</v>
      </c>
      <c r="G72" t="s">
        <v>39</v>
      </c>
      <c r="H72" t="s">
        <v>40</v>
      </c>
      <c r="I72" t="s">
        <v>41</v>
      </c>
      <c r="J72" t="s">
        <v>626</v>
      </c>
      <c r="K72">
        <v>7356723207</v>
      </c>
      <c r="L72" t="s">
        <v>311</v>
      </c>
      <c r="M72" t="s">
        <v>627</v>
      </c>
      <c r="N72" t="s">
        <v>628</v>
      </c>
      <c r="O72">
        <v>680741</v>
      </c>
      <c r="P72" t="s">
        <v>46</v>
      </c>
      <c r="Q72" t="s">
        <v>94</v>
      </c>
      <c r="R72" t="s">
        <v>629</v>
      </c>
      <c r="S72" t="s">
        <v>630</v>
      </c>
      <c r="T72">
        <v>9745188943</v>
      </c>
      <c r="U72">
        <v>8848365741</v>
      </c>
      <c r="V72">
        <v>50</v>
      </c>
      <c r="W72" t="s">
        <v>50</v>
      </c>
      <c r="X72" t="s">
        <v>77</v>
      </c>
      <c r="Y72">
        <v>600000</v>
      </c>
      <c r="Z72" t="s">
        <v>52</v>
      </c>
      <c r="AB72">
        <v>8.41</v>
      </c>
      <c r="AC72">
        <v>7.1</v>
      </c>
      <c r="AD72">
        <v>6.95</v>
      </c>
      <c r="AE72">
        <v>7.64</v>
      </c>
      <c r="AF72">
        <v>7.37</v>
      </c>
    </row>
    <row r="73" spans="1:32">
      <c r="A73">
        <v>72</v>
      </c>
      <c r="B73" t="s">
        <v>631</v>
      </c>
      <c r="C73" t="s">
        <v>632</v>
      </c>
      <c r="D73" t="s">
        <v>90</v>
      </c>
      <c r="E73" t="s">
        <v>81</v>
      </c>
      <c r="F73" t="s">
        <v>38</v>
      </c>
      <c r="G73" t="s">
        <v>68</v>
      </c>
      <c r="H73" t="s">
        <v>40</v>
      </c>
      <c r="I73" t="s">
        <v>41</v>
      </c>
      <c r="J73" t="s">
        <v>633</v>
      </c>
      <c r="K73">
        <v>9544833253</v>
      </c>
      <c r="L73" t="s">
        <v>43</v>
      </c>
      <c r="M73" t="s">
        <v>634</v>
      </c>
      <c r="N73" t="s">
        <v>635</v>
      </c>
      <c r="O73">
        <v>678541</v>
      </c>
      <c r="P73" t="s">
        <v>59</v>
      </c>
      <c r="Q73" t="s">
        <v>164</v>
      </c>
      <c r="R73" t="s">
        <v>636</v>
      </c>
      <c r="S73" t="s">
        <v>637</v>
      </c>
      <c r="T73">
        <v>9495134113</v>
      </c>
      <c r="U73">
        <v>9747012549</v>
      </c>
      <c r="V73">
        <v>44</v>
      </c>
      <c r="W73" t="s">
        <v>271</v>
      </c>
      <c r="X73" t="s">
        <v>63</v>
      </c>
      <c r="Y73">
        <v>62000</v>
      </c>
      <c r="Z73" t="s">
        <v>52</v>
      </c>
      <c r="AB73">
        <v>8.4700000000000006</v>
      </c>
    </row>
    <row r="74" spans="1:32">
      <c r="A74">
        <v>73</v>
      </c>
      <c r="B74" t="s">
        <v>638</v>
      </c>
      <c r="C74" t="s">
        <v>639</v>
      </c>
      <c r="D74" t="s">
        <v>90</v>
      </c>
      <c r="E74" t="s">
        <v>81</v>
      </c>
      <c r="F74" t="s">
        <v>38</v>
      </c>
      <c r="G74" t="s">
        <v>68</v>
      </c>
      <c r="H74" t="s">
        <v>40</v>
      </c>
      <c r="I74" t="s">
        <v>41</v>
      </c>
      <c r="J74" t="s">
        <v>640</v>
      </c>
      <c r="K74">
        <v>9446712615</v>
      </c>
      <c r="L74" t="s">
        <v>43</v>
      </c>
      <c r="M74" t="s">
        <v>641</v>
      </c>
      <c r="N74" t="s">
        <v>642</v>
      </c>
      <c r="O74">
        <v>695020</v>
      </c>
      <c r="P74" t="s">
        <v>46</v>
      </c>
      <c r="Q74" t="s">
        <v>174</v>
      </c>
      <c r="R74" t="s">
        <v>643</v>
      </c>
      <c r="S74" t="s">
        <v>644</v>
      </c>
      <c r="T74">
        <v>9446453615</v>
      </c>
      <c r="U74">
        <v>9562453615</v>
      </c>
      <c r="V74">
        <v>296</v>
      </c>
      <c r="W74" t="s">
        <v>50</v>
      </c>
      <c r="X74" t="s">
        <v>177</v>
      </c>
      <c r="Y74">
        <v>60000</v>
      </c>
      <c r="Z74" t="s">
        <v>645</v>
      </c>
      <c r="AB74">
        <v>8.1</v>
      </c>
    </row>
    <row r="75" spans="1:32">
      <c r="A75">
        <v>74</v>
      </c>
      <c r="B75" t="s">
        <v>646</v>
      </c>
      <c r="C75" t="s">
        <v>647</v>
      </c>
      <c r="D75" t="s">
        <v>309</v>
      </c>
      <c r="E75" t="s">
        <v>142</v>
      </c>
      <c r="F75" t="s">
        <v>38</v>
      </c>
      <c r="G75" t="s">
        <v>39</v>
      </c>
      <c r="H75" t="s">
        <v>40</v>
      </c>
      <c r="I75" t="s">
        <v>41</v>
      </c>
      <c r="J75" t="s">
        <v>648</v>
      </c>
      <c r="K75">
        <v>8547485745</v>
      </c>
      <c r="L75" t="s">
        <v>311</v>
      </c>
      <c r="M75" t="s">
        <v>649</v>
      </c>
      <c r="N75" t="s">
        <v>650</v>
      </c>
      <c r="O75">
        <v>691555</v>
      </c>
      <c r="P75" t="s">
        <v>46</v>
      </c>
      <c r="Q75" t="s">
        <v>651</v>
      </c>
      <c r="R75" t="s">
        <v>652</v>
      </c>
      <c r="S75" t="s">
        <v>653</v>
      </c>
      <c r="T75">
        <v>7994490769</v>
      </c>
      <c r="U75">
        <v>8547485745</v>
      </c>
      <c r="V75">
        <v>279</v>
      </c>
      <c r="W75" t="s">
        <v>50</v>
      </c>
      <c r="X75" t="s">
        <v>138</v>
      </c>
      <c r="Y75">
        <v>500000</v>
      </c>
      <c r="Z75" t="s">
        <v>52</v>
      </c>
      <c r="AB75">
        <v>8.2100000000000009</v>
      </c>
      <c r="AC75">
        <v>8.68</v>
      </c>
      <c r="AD75">
        <v>7.5</v>
      </c>
    </row>
    <row r="76" spans="1:32">
      <c r="A76">
        <v>75</v>
      </c>
      <c r="B76" t="s">
        <v>654</v>
      </c>
      <c r="C76" t="s">
        <v>655</v>
      </c>
      <c r="D76" t="s">
        <v>656</v>
      </c>
      <c r="E76" t="s">
        <v>81</v>
      </c>
      <c r="F76" t="s">
        <v>38</v>
      </c>
      <c r="G76" t="s">
        <v>39</v>
      </c>
      <c r="H76" t="s">
        <v>40</v>
      </c>
      <c r="I76" t="s">
        <v>41</v>
      </c>
      <c r="J76" t="s">
        <v>657</v>
      </c>
      <c r="K76">
        <v>7902664234</v>
      </c>
      <c r="L76" t="s">
        <v>658</v>
      </c>
      <c r="M76" t="s">
        <v>659</v>
      </c>
      <c r="N76" t="s">
        <v>660</v>
      </c>
      <c r="O76">
        <v>679536</v>
      </c>
      <c r="P76" t="s">
        <v>46</v>
      </c>
      <c r="Q76" t="s">
        <v>661</v>
      </c>
      <c r="R76" t="s">
        <v>662</v>
      </c>
      <c r="S76" t="s">
        <v>663</v>
      </c>
      <c r="T76">
        <v>9048221156</v>
      </c>
      <c r="U76">
        <v>7560900175</v>
      </c>
      <c r="V76">
        <v>60</v>
      </c>
      <c r="W76" t="s">
        <v>50</v>
      </c>
      <c r="X76" t="s">
        <v>430</v>
      </c>
      <c r="Y76">
        <v>96000</v>
      </c>
      <c r="Z76" t="s">
        <v>255</v>
      </c>
      <c r="AB76">
        <v>7.22</v>
      </c>
    </row>
    <row r="77" spans="1:32">
      <c r="A77">
        <v>76</v>
      </c>
      <c r="B77" t="s">
        <v>664</v>
      </c>
      <c r="C77" t="s">
        <v>665</v>
      </c>
      <c r="D77" t="s">
        <v>169</v>
      </c>
      <c r="E77" t="s">
        <v>64</v>
      </c>
      <c r="F77" t="s">
        <v>38</v>
      </c>
      <c r="G77" t="s">
        <v>68</v>
      </c>
      <c r="H77" t="s">
        <v>40</v>
      </c>
      <c r="I77" t="s">
        <v>41</v>
      </c>
      <c r="J77" t="s">
        <v>666</v>
      </c>
      <c r="K77">
        <v>9847032159</v>
      </c>
      <c r="L77" t="s">
        <v>171</v>
      </c>
      <c r="M77" t="s">
        <v>667</v>
      </c>
      <c r="N77" t="s">
        <v>668</v>
      </c>
      <c r="O77">
        <v>695018</v>
      </c>
      <c r="P77" t="s">
        <v>46</v>
      </c>
      <c r="Q77" t="s">
        <v>471</v>
      </c>
      <c r="R77" t="s">
        <v>669</v>
      </c>
      <c r="S77" t="s">
        <v>670</v>
      </c>
      <c r="T77">
        <v>9847032159</v>
      </c>
      <c r="U77">
        <v>9947217469</v>
      </c>
      <c r="V77">
        <v>290</v>
      </c>
      <c r="W77" t="s">
        <v>50</v>
      </c>
      <c r="X77" t="s">
        <v>77</v>
      </c>
      <c r="Y77">
        <v>3000000</v>
      </c>
      <c r="Z77" t="s">
        <v>52</v>
      </c>
      <c r="AB77">
        <v>10</v>
      </c>
      <c r="AC77">
        <v>9.6</v>
      </c>
      <c r="AD77">
        <v>9.91</v>
      </c>
      <c r="AE77">
        <v>9.64</v>
      </c>
      <c r="AF77">
        <v>10</v>
      </c>
    </row>
    <row r="78" spans="1:32">
      <c r="A78">
        <v>77</v>
      </c>
      <c r="B78" t="s">
        <v>671</v>
      </c>
      <c r="C78" t="s">
        <v>672</v>
      </c>
      <c r="D78" t="s">
        <v>363</v>
      </c>
      <c r="E78" t="s">
        <v>142</v>
      </c>
      <c r="F78" t="s">
        <v>38</v>
      </c>
      <c r="G78" t="s">
        <v>39</v>
      </c>
      <c r="H78" t="s">
        <v>40</v>
      </c>
      <c r="I78" t="s">
        <v>41</v>
      </c>
      <c r="J78" t="s">
        <v>673</v>
      </c>
      <c r="K78">
        <v>8078473545</v>
      </c>
      <c r="L78" t="s">
        <v>171</v>
      </c>
      <c r="M78" t="s">
        <v>674</v>
      </c>
      <c r="N78" t="s">
        <v>675</v>
      </c>
      <c r="O78">
        <v>688537</v>
      </c>
      <c r="P78" t="s">
        <v>73</v>
      </c>
      <c r="Q78" t="s">
        <v>676</v>
      </c>
      <c r="R78" t="s">
        <v>677</v>
      </c>
      <c r="S78" t="s">
        <v>678</v>
      </c>
      <c r="T78">
        <v>9496273520</v>
      </c>
      <c r="U78">
        <v>8547533520</v>
      </c>
      <c r="V78">
        <v>100</v>
      </c>
      <c r="W78" t="s">
        <v>50</v>
      </c>
      <c r="X78" t="s">
        <v>316</v>
      </c>
      <c r="Y78">
        <v>48000</v>
      </c>
      <c r="Z78" t="s">
        <v>210</v>
      </c>
      <c r="AD78">
        <v>6.7</v>
      </c>
    </row>
    <row r="79" spans="1:32">
      <c r="A79">
        <v>78</v>
      </c>
      <c r="B79" t="s">
        <v>679</v>
      </c>
      <c r="C79" t="s">
        <v>680</v>
      </c>
      <c r="D79" t="s">
        <v>535</v>
      </c>
      <c r="E79" t="s">
        <v>536</v>
      </c>
      <c r="F79" t="s">
        <v>38</v>
      </c>
      <c r="G79" t="s">
        <v>39</v>
      </c>
      <c r="H79" t="s">
        <v>40</v>
      </c>
      <c r="I79" t="s">
        <v>41</v>
      </c>
      <c r="J79" t="s">
        <v>681</v>
      </c>
      <c r="K79">
        <v>9605098762</v>
      </c>
      <c r="L79" t="s">
        <v>538</v>
      </c>
      <c r="M79" t="s">
        <v>682</v>
      </c>
      <c r="N79" t="s">
        <v>683</v>
      </c>
      <c r="O79">
        <v>673611</v>
      </c>
      <c r="P79" t="s">
        <v>59</v>
      </c>
      <c r="Q79" t="s">
        <v>185</v>
      </c>
      <c r="R79" t="s">
        <v>684</v>
      </c>
      <c r="S79" t="s">
        <v>685</v>
      </c>
      <c r="T79">
        <v>9447424698</v>
      </c>
      <c r="U79">
        <v>9496727904</v>
      </c>
      <c r="V79">
        <v>150</v>
      </c>
      <c r="W79" t="s">
        <v>50</v>
      </c>
      <c r="X79" t="s">
        <v>63</v>
      </c>
      <c r="Y79">
        <v>120000</v>
      </c>
      <c r="Z79" t="s">
        <v>255</v>
      </c>
      <c r="AB79">
        <v>7.5</v>
      </c>
    </row>
    <row r="80" spans="1:32">
      <c r="A80">
        <v>79</v>
      </c>
      <c r="B80" t="s">
        <v>686</v>
      </c>
      <c r="C80" t="s">
        <v>687</v>
      </c>
      <c r="D80" t="s">
        <v>363</v>
      </c>
      <c r="E80" t="s">
        <v>142</v>
      </c>
      <c r="F80" t="s">
        <v>38</v>
      </c>
      <c r="G80" t="s">
        <v>39</v>
      </c>
      <c r="H80" t="s">
        <v>40</v>
      </c>
      <c r="I80" t="s">
        <v>41</v>
      </c>
      <c r="J80" t="s">
        <v>688</v>
      </c>
      <c r="K80">
        <v>6238437362</v>
      </c>
      <c r="L80" t="s">
        <v>171</v>
      </c>
      <c r="M80" t="s">
        <v>689</v>
      </c>
      <c r="N80" t="s">
        <v>690</v>
      </c>
      <c r="O80">
        <v>685586</v>
      </c>
      <c r="P80" t="s">
        <v>73</v>
      </c>
      <c r="Q80" t="s">
        <v>691</v>
      </c>
      <c r="R80" t="s">
        <v>692</v>
      </c>
      <c r="S80" t="s">
        <v>693</v>
      </c>
      <c r="T80">
        <v>8301954692</v>
      </c>
      <c r="V80">
        <v>140</v>
      </c>
      <c r="W80" t="s">
        <v>50</v>
      </c>
      <c r="X80" t="s">
        <v>77</v>
      </c>
      <c r="Y80">
        <v>150000</v>
      </c>
      <c r="Z80" t="s">
        <v>210</v>
      </c>
      <c r="AD80">
        <v>7.55</v>
      </c>
    </row>
    <row r="81" spans="1:32">
      <c r="A81">
        <v>80</v>
      </c>
      <c r="B81" t="s">
        <v>694</v>
      </c>
      <c r="C81" t="s">
        <v>695</v>
      </c>
      <c r="D81" t="s">
        <v>535</v>
      </c>
      <c r="E81" t="s">
        <v>536</v>
      </c>
      <c r="F81" t="s">
        <v>38</v>
      </c>
      <c r="G81" t="s">
        <v>39</v>
      </c>
      <c r="H81" t="s">
        <v>40</v>
      </c>
      <c r="I81" t="s">
        <v>41</v>
      </c>
      <c r="J81" t="s">
        <v>696</v>
      </c>
      <c r="K81">
        <v>9656336137</v>
      </c>
      <c r="L81" t="s">
        <v>538</v>
      </c>
      <c r="M81" t="s">
        <v>697</v>
      </c>
      <c r="N81" t="s">
        <v>698</v>
      </c>
      <c r="O81">
        <v>676517</v>
      </c>
      <c r="P81" t="s">
        <v>59</v>
      </c>
      <c r="Q81" t="s">
        <v>185</v>
      </c>
      <c r="R81" t="s">
        <v>699</v>
      </c>
      <c r="S81" t="s">
        <v>700</v>
      </c>
      <c r="T81">
        <v>9846786815</v>
      </c>
      <c r="U81">
        <v>9656036137</v>
      </c>
      <c r="V81">
        <v>100</v>
      </c>
      <c r="W81" t="s">
        <v>271</v>
      </c>
      <c r="X81" t="s">
        <v>63</v>
      </c>
      <c r="Y81">
        <v>56000</v>
      </c>
      <c r="Z81" t="s">
        <v>255</v>
      </c>
      <c r="AB81">
        <v>7.64</v>
      </c>
    </row>
    <row r="82" spans="1:32">
      <c r="A82">
        <v>81</v>
      </c>
      <c r="B82" t="s">
        <v>701</v>
      </c>
      <c r="C82" t="s">
        <v>702</v>
      </c>
      <c r="D82" t="s">
        <v>385</v>
      </c>
      <c r="E82" t="s">
        <v>81</v>
      </c>
      <c r="F82" t="s">
        <v>38</v>
      </c>
      <c r="G82" t="s">
        <v>39</v>
      </c>
      <c r="H82" t="s">
        <v>40</v>
      </c>
      <c r="I82" t="s">
        <v>41</v>
      </c>
      <c r="J82" t="s">
        <v>703</v>
      </c>
      <c r="K82">
        <v>9567493266</v>
      </c>
      <c r="L82" t="s">
        <v>387</v>
      </c>
      <c r="M82" t="s">
        <v>704</v>
      </c>
      <c r="N82" t="s">
        <v>705</v>
      </c>
      <c r="O82">
        <v>671124</v>
      </c>
      <c r="P82" t="s">
        <v>46</v>
      </c>
      <c r="Q82" t="s">
        <v>706</v>
      </c>
      <c r="R82" t="s">
        <v>707</v>
      </c>
      <c r="S82" t="s">
        <v>708</v>
      </c>
      <c r="T82">
        <v>9562168945</v>
      </c>
      <c r="U82">
        <v>9497608684</v>
      </c>
      <c r="V82">
        <v>314</v>
      </c>
      <c r="W82" t="s">
        <v>50</v>
      </c>
      <c r="X82" t="s">
        <v>138</v>
      </c>
      <c r="Y82">
        <v>54000</v>
      </c>
      <c r="Z82" t="s">
        <v>255</v>
      </c>
      <c r="AB82">
        <v>9</v>
      </c>
    </row>
    <row r="83" spans="1:32">
      <c r="A83">
        <v>82</v>
      </c>
      <c r="B83" t="s">
        <v>709</v>
      </c>
      <c r="C83" t="s">
        <v>710</v>
      </c>
      <c r="D83" t="s">
        <v>545</v>
      </c>
      <c r="E83" t="s">
        <v>81</v>
      </c>
      <c r="F83" t="s">
        <v>38</v>
      </c>
      <c r="G83" t="s">
        <v>39</v>
      </c>
      <c r="H83" t="s">
        <v>40</v>
      </c>
      <c r="I83" t="s">
        <v>41</v>
      </c>
      <c r="J83" t="s">
        <v>711</v>
      </c>
      <c r="K83">
        <v>7994887226</v>
      </c>
      <c r="L83" t="s">
        <v>171</v>
      </c>
      <c r="M83" t="s">
        <v>712</v>
      </c>
      <c r="N83" t="s">
        <v>713</v>
      </c>
      <c r="O83">
        <v>691601</v>
      </c>
      <c r="P83" t="s">
        <v>46</v>
      </c>
      <c r="Q83" t="s">
        <v>174</v>
      </c>
      <c r="R83" t="s">
        <v>714</v>
      </c>
      <c r="S83" t="s">
        <v>715</v>
      </c>
      <c r="T83">
        <v>9400437226</v>
      </c>
      <c r="U83">
        <v>8301855226</v>
      </c>
      <c r="V83">
        <v>226</v>
      </c>
      <c r="W83" t="s">
        <v>50</v>
      </c>
      <c r="X83" t="s">
        <v>177</v>
      </c>
      <c r="Y83">
        <v>275910</v>
      </c>
      <c r="Z83" t="s">
        <v>52</v>
      </c>
      <c r="AB83">
        <v>9.5299999999999994</v>
      </c>
    </row>
    <row r="84" spans="1:32">
      <c r="A84">
        <v>83</v>
      </c>
      <c r="B84" t="s">
        <v>716</v>
      </c>
      <c r="C84" t="s">
        <v>717</v>
      </c>
      <c r="D84" t="s">
        <v>718</v>
      </c>
      <c r="E84" t="s">
        <v>81</v>
      </c>
      <c r="F84" t="s">
        <v>38</v>
      </c>
      <c r="G84" t="s">
        <v>39</v>
      </c>
      <c r="H84" t="s">
        <v>40</v>
      </c>
      <c r="I84" t="s">
        <v>41</v>
      </c>
      <c r="J84" t="s">
        <v>719</v>
      </c>
      <c r="K84">
        <v>6235481229</v>
      </c>
      <c r="L84" t="s">
        <v>110</v>
      </c>
      <c r="M84" t="s">
        <v>720</v>
      </c>
      <c r="N84" t="s">
        <v>721</v>
      </c>
      <c r="O84">
        <v>689667</v>
      </c>
      <c r="P84" t="s">
        <v>59</v>
      </c>
      <c r="Q84" t="s">
        <v>279</v>
      </c>
      <c r="R84" t="s">
        <v>722</v>
      </c>
      <c r="S84" t="s">
        <v>723</v>
      </c>
      <c r="T84">
        <v>8156892949</v>
      </c>
      <c r="U84">
        <v>9446711229</v>
      </c>
      <c r="V84">
        <v>192</v>
      </c>
      <c r="W84" t="s">
        <v>50</v>
      </c>
      <c r="X84" t="s">
        <v>63</v>
      </c>
      <c r="Y84">
        <v>78000</v>
      </c>
      <c r="Z84" t="s">
        <v>52</v>
      </c>
      <c r="AB84">
        <v>8.65</v>
      </c>
    </row>
    <row r="85" spans="1:32">
      <c r="A85">
        <v>84</v>
      </c>
      <c r="B85" t="s">
        <v>724</v>
      </c>
      <c r="C85" t="s">
        <v>725</v>
      </c>
      <c r="D85" t="s">
        <v>527</v>
      </c>
      <c r="E85" t="s">
        <v>64</v>
      </c>
      <c r="F85" t="s">
        <v>38</v>
      </c>
      <c r="G85" t="s">
        <v>39</v>
      </c>
      <c r="H85" t="s">
        <v>40</v>
      </c>
      <c r="I85" t="s">
        <v>41</v>
      </c>
      <c r="J85" t="s">
        <v>726</v>
      </c>
      <c r="K85">
        <v>9645677999</v>
      </c>
      <c r="L85" t="s">
        <v>311</v>
      </c>
      <c r="M85" t="s">
        <v>727</v>
      </c>
      <c r="N85" t="s">
        <v>728</v>
      </c>
      <c r="O85">
        <v>673604</v>
      </c>
      <c r="P85" t="s">
        <v>73</v>
      </c>
      <c r="Q85" t="s">
        <v>113</v>
      </c>
      <c r="R85" t="s">
        <v>729</v>
      </c>
      <c r="S85" t="s">
        <v>730</v>
      </c>
      <c r="T85">
        <v>8943721641</v>
      </c>
      <c r="U85">
        <v>7025009246</v>
      </c>
      <c r="V85">
        <v>121</v>
      </c>
      <c r="W85" t="s">
        <v>50</v>
      </c>
      <c r="X85" t="s">
        <v>77</v>
      </c>
      <c r="Y85">
        <v>1</v>
      </c>
      <c r="Z85" t="s">
        <v>52</v>
      </c>
      <c r="AB85">
        <v>8.35</v>
      </c>
      <c r="AC85">
        <v>7.76</v>
      </c>
      <c r="AD85">
        <v>7.27</v>
      </c>
      <c r="AE85">
        <v>7.64</v>
      </c>
      <c r="AF85">
        <v>7.33</v>
      </c>
    </row>
    <row r="86" spans="1:32">
      <c r="A86">
        <v>85</v>
      </c>
      <c r="B86" t="s">
        <v>731</v>
      </c>
      <c r="C86" t="s">
        <v>732</v>
      </c>
      <c r="D86" t="s">
        <v>274</v>
      </c>
      <c r="E86" t="s">
        <v>81</v>
      </c>
      <c r="F86" t="s">
        <v>38</v>
      </c>
      <c r="G86" t="s">
        <v>68</v>
      </c>
      <c r="H86" t="s">
        <v>40</v>
      </c>
      <c r="I86" t="s">
        <v>41</v>
      </c>
      <c r="J86" t="s">
        <v>733</v>
      </c>
      <c r="K86">
        <v>9746648196</v>
      </c>
      <c r="L86" t="s">
        <v>276</v>
      </c>
      <c r="M86" t="s">
        <v>734</v>
      </c>
      <c r="N86" t="s">
        <v>735</v>
      </c>
      <c r="O86">
        <v>691537</v>
      </c>
      <c r="P86" t="s">
        <v>46</v>
      </c>
      <c r="Q86" t="s">
        <v>94</v>
      </c>
      <c r="R86" t="s">
        <v>736</v>
      </c>
      <c r="S86" t="s">
        <v>737</v>
      </c>
      <c r="T86">
        <v>9746648196</v>
      </c>
      <c r="U86">
        <v>9746648196</v>
      </c>
      <c r="V86">
        <v>240</v>
      </c>
      <c r="W86" t="s">
        <v>50</v>
      </c>
      <c r="X86" t="s">
        <v>77</v>
      </c>
      <c r="Y86">
        <v>96000</v>
      </c>
      <c r="Z86" t="s">
        <v>52</v>
      </c>
      <c r="AB86">
        <v>9.26</v>
      </c>
    </row>
    <row r="87" spans="1:32">
      <c r="A87">
        <v>86</v>
      </c>
      <c r="B87" t="s">
        <v>738</v>
      </c>
      <c r="C87" t="s">
        <v>739</v>
      </c>
      <c r="D87" t="s">
        <v>656</v>
      </c>
      <c r="E87" t="s">
        <v>81</v>
      </c>
      <c r="F87" t="s">
        <v>38</v>
      </c>
      <c r="G87" t="s">
        <v>39</v>
      </c>
      <c r="H87" t="s">
        <v>40</v>
      </c>
      <c r="I87" t="s">
        <v>41</v>
      </c>
      <c r="J87" t="s">
        <v>740</v>
      </c>
      <c r="K87">
        <v>6238197713</v>
      </c>
      <c r="L87" t="s">
        <v>658</v>
      </c>
      <c r="M87" t="s">
        <v>741</v>
      </c>
      <c r="N87" t="s">
        <v>742</v>
      </c>
      <c r="O87">
        <v>679513</v>
      </c>
      <c r="P87" t="s">
        <v>46</v>
      </c>
      <c r="Q87" t="s">
        <v>252</v>
      </c>
      <c r="R87" t="s">
        <v>743</v>
      </c>
      <c r="S87" t="s">
        <v>744</v>
      </c>
      <c r="T87">
        <v>9605813140</v>
      </c>
      <c r="U87">
        <v>9544581314</v>
      </c>
      <c r="V87">
        <v>67</v>
      </c>
      <c r="W87" t="s">
        <v>50</v>
      </c>
      <c r="X87" t="s">
        <v>177</v>
      </c>
      <c r="Y87">
        <v>95000</v>
      </c>
      <c r="Z87" t="s">
        <v>255</v>
      </c>
      <c r="AB87">
        <v>8.64</v>
      </c>
    </row>
    <row r="88" spans="1:32">
      <c r="A88">
        <v>87</v>
      </c>
      <c r="B88" t="s">
        <v>745</v>
      </c>
      <c r="C88" t="s">
        <v>746</v>
      </c>
      <c r="D88" t="s">
        <v>747</v>
      </c>
      <c r="E88" t="s">
        <v>142</v>
      </c>
      <c r="F88" t="s">
        <v>38</v>
      </c>
      <c r="G88" t="s">
        <v>39</v>
      </c>
      <c r="H88" t="s">
        <v>40</v>
      </c>
      <c r="I88" t="s">
        <v>41</v>
      </c>
      <c r="J88" t="s">
        <v>748</v>
      </c>
      <c r="K88">
        <v>9633620027</v>
      </c>
      <c r="L88" t="s">
        <v>276</v>
      </c>
      <c r="M88" t="s">
        <v>749</v>
      </c>
      <c r="N88" t="s">
        <v>750</v>
      </c>
      <c r="O88">
        <v>670018</v>
      </c>
      <c r="P88" t="s">
        <v>46</v>
      </c>
      <c r="Q88" t="s">
        <v>751</v>
      </c>
      <c r="R88" t="s">
        <v>752</v>
      </c>
      <c r="S88" t="s">
        <v>753</v>
      </c>
      <c r="T88">
        <v>9495494558</v>
      </c>
      <c r="V88">
        <v>220</v>
      </c>
      <c r="W88" t="s">
        <v>50</v>
      </c>
      <c r="X88" t="s">
        <v>754</v>
      </c>
      <c r="Y88">
        <v>48000</v>
      </c>
      <c r="Z88" t="s">
        <v>755</v>
      </c>
      <c r="AA88">
        <v>6</v>
      </c>
      <c r="AB88">
        <v>3.35</v>
      </c>
      <c r="AC88">
        <v>4.79</v>
      </c>
      <c r="AD88">
        <v>3.09</v>
      </c>
    </row>
    <row r="89" spans="1:32">
      <c r="A89">
        <v>88</v>
      </c>
      <c r="B89" t="s">
        <v>756</v>
      </c>
      <c r="C89" t="s">
        <v>757</v>
      </c>
      <c r="D89" t="s">
        <v>545</v>
      </c>
      <c r="E89" t="s">
        <v>81</v>
      </c>
      <c r="F89" t="s">
        <v>38</v>
      </c>
      <c r="G89" t="s">
        <v>39</v>
      </c>
      <c r="H89" t="s">
        <v>40</v>
      </c>
      <c r="I89" t="s">
        <v>41</v>
      </c>
      <c r="J89" t="s">
        <v>758</v>
      </c>
      <c r="K89">
        <v>8137867087</v>
      </c>
      <c r="L89" t="s">
        <v>171</v>
      </c>
      <c r="M89" t="s">
        <v>294</v>
      </c>
      <c r="N89" t="s">
        <v>759</v>
      </c>
      <c r="O89">
        <v>671351</v>
      </c>
      <c r="P89" t="s">
        <v>46</v>
      </c>
      <c r="Q89" t="s">
        <v>252</v>
      </c>
      <c r="R89" t="s">
        <v>760</v>
      </c>
      <c r="S89" t="s">
        <v>761</v>
      </c>
      <c r="T89">
        <v>9744570181</v>
      </c>
      <c r="U89">
        <v>8086728472</v>
      </c>
      <c r="V89">
        <v>265</v>
      </c>
      <c r="W89" t="s">
        <v>50</v>
      </c>
      <c r="X89" t="s">
        <v>177</v>
      </c>
      <c r="Y89">
        <v>66000</v>
      </c>
      <c r="Z89" t="s">
        <v>52</v>
      </c>
      <c r="AB89">
        <v>7.76</v>
      </c>
    </row>
    <row r="90" spans="1:32">
      <c r="A90">
        <v>89</v>
      </c>
      <c r="B90" t="s">
        <v>762</v>
      </c>
      <c r="C90" t="s">
        <v>763</v>
      </c>
      <c r="D90" t="s">
        <v>545</v>
      </c>
      <c r="E90" t="s">
        <v>81</v>
      </c>
      <c r="F90" t="s">
        <v>38</v>
      </c>
      <c r="G90" t="s">
        <v>68</v>
      </c>
      <c r="H90" t="s">
        <v>40</v>
      </c>
      <c r="I90" t="s">
        <v>41</v>
      </c>
      <c r="J90" t="s">
        <v>764</v>
      </c>
      <c r="K90">
        <v>9745492754</v>
      </c>
      <c r="L90" t="s">
        <v>171</v>
      </c>
      <c r="M90" t="s">
        <v>765</v>
      </c>
      <c r="N90" t="s">
        <v>766</v>
      </c>
      <c r="O90">
        <v>671316</v>
      </c>
      <c r="P90" t="s">
        <v>46</v>
      </c>
      <c r="Q90" t="s">
        <v>94</v>
      </c>
      <c r="R90" t="s">
        <v>767</v>
      </c>
      <c r="S90" t="s">
        <v>768</v>
      </c>
      <c r="T90">
        <v>8129738640</v>
      </c>
      <c r="U90">
        <v>9562921378</v>
      </c>
      <c r="V90">
        <v>298</v>
      </c>
      <c r="W90" t="s">
        <v>50</v>
      </c>
      <c r="X90" t="s">
        <v>116</v>
      </c>
      <c r="Y90">
        <v>144000</v>
      </c>
      <c r="Z90" t="s">
        <v>52</v>
      </c>
      <c r="AB90">
        <v>9.26</v>
      </c>
    </row>
    <row r="91" spans="1:32">
      <c r="A91">
        <v>90</v>
      </c>
      <c r="B91" t="s">
        <v>769</v>
      </c>
      <c r="C91" t="s">
        <v>770</v>
      </c>
      <c r="D91" t="s">
        <v>36</v>
      </c>
      <c r="E91" t="s">
        <v>37</v>
      </c>
      <c r="F91" t="s">
        <v>38</v>
      </c>
      <c r="G91" t="s">
        <v>68</v>
      </c>
      <c r="H91" t="s">
        <v>40</v>
      </c>
      <c r="I91" t="s">
        <v>41</v>
      </c>
      <c r="J91" t="s">
        <v>771</v>
      </c>
      <c r="K91">
        <v>8078555709</v>
      </c>
      <c r="L91" t="s">
        <v>43</v>
      </c>
      <c r="M91" t="s">
        <v>772</v>
      </c>
      <c r="N91" t="s">
        <v>773</v>
      </c>
      <c r="O91">
        <v>680303</v>
      </c>
      <c r="P91" t="s">
        <v>73</v>
      </c>
      <c r="Q91" t="s">
        <v>774</v>
      </c>
      <c r="R91" t="s">
        <v>775</v>
      </c>
      <c r="S91" t="s">
        <v>776</v>
      </c>
      <c r="T91">
        <v>9446143263</v>
      </c>
      <c r="V91">
        <v>25</v>
      </c>
      <c r="W91" t="s">
        <v>50</v>
      </c>
      <c r="X91" t="s">
        <v>116</v>
      </c>
      <c r="Y91">
        <v>80000</v>
      </c>
      <c r="Z91" t="s">
        <v>52</v>
      </c>
      <c r="AB91">
        <v>7.5</v>
      </c>
      <c r="AC91">
        <v>8.07</v>
      </c>
      <c r="AD91">
        <v>7.41</v>
      </c>
      <c r="AE91">
        <v>7.14</v>
      </c>
      <c r="AF91">
        <v>7.46</v>
      </c>
    </row>
    <row r="92" spans="1:32">
      <c r="A92">
        <v>91</v>
      </c>
      <c r="B92" t="s">
        <v>777</v>
      </c>
      <c r="C92" t="s">
        <v>778</v>
      </c>
      <c r="D92" t="s">
        <v>230</v>
      </c>
      <c r="E92" t="s">
        <v>81</v>
      </c>
      <c r="F92" t="s">
        <v>38</v>
      </c>
      <c r="G92" t="s">
        <v>39</v>
      </c>
      <c r="H92" t="s">
        <v>40</v>
      </c>
      <c r="I92" t="s">
        <v>41</v>
      </c>
      <c r="J92" t="s">
        <v>779</v>
      </c>
      <c r="K92">
        <v>6282579308</v>
      </c>
      <c r="L92" t="s">
        <v>232</v>
      </c>
      <c r="M92" t="s">
        <v>780</v>
      </c>
      <c r="N92" t="s">
        <v>781</v>
      </c>
      <c r="O92">
        <v>683546</v>
      </c>
      <c r="P92" t="s">
        <v>46</v>
      </c>
      <c r="Q92" t="s">
        <v>782</v>
      </c>
      <c r="R92" t="s">
        <v>783</v>
      </c>
      <c r="S92" t="s">
        <v>784</v>
      </c>
      <c r="T92">
        <v>9847411495</v>
      </c>
      <c r="U92">
        <v>9961900697</v>
      </c>
      <c r="V92">
        <v>80</v>
      </c>
      <c r="W92" t="s">
        <v>271</v>
      </c>
      <c r="X92" t="s">
        <v>430</v>
      </c>
      <c r="Y92">
        <v>66000</v>
      </c>
      <c r="Z92" t="s">
        <v>52</v>
      </c>
      <c r="AB92">
        <v>6.61</v>
      </c>
    </row>
    <row r="93" spans="1:32">
      <c r="A93">
        <v>92</v>
      </c>
      <c r="B93" t="s">
        <v>785</v>
      </c>
      <c r="C93" t="s">
        <v>786</v>
      </c>
      <c r="D93" t="s">
        <v>90</v>
      </c>
      <c r="E93" t="s">
        <v>81</v>
      </c>
      <c r="F93" t="s">
        <v>38</v>
      </c>
      <c r="G93" t="s">
        <v>68</v>
      </c>
      <c r="H93" t="s">
        <v>40</v>
      </c>
      <c r="I93" t="s">
        <v>41</v>
      </c>
      <c r="J93" t="s">
        <v>787</v>
      </c>
      <c r="K93">
        <v>8891889538</v>
      </c>
      <c r="L93" t="s">
        <v>43</v>
      </c>
      <c r="M93" t="s">
        <v>788</v>
      </c>
      <c r="N93" t="s">
        <v>789</v>
      </c>
      <c r="O93">
        <v>670643</v>
      </c>
      <c r="P93" t="s">
        <v>46</v>
      </c>
      <c r="Q93" t="s">
        <v>174</v>
      </c>
      <c r="R93" t="s">
        <v>790</v>
      </c>
      <c r="S93" t="s">
        <v>791</v>
      </c>
      <c r="T93">
        <v>8891889638</v>
      </c>
      <c r="U93">
        <v>8086417037</v>
      </c>
      <c r="V93">
        <v>203</v>
      </c>
      <c r="W93" t="s">
        <v>271</v>
      </c>
      <c r="X93" t="s">
        <v>177</v>
      </c>
      <c r="Y93">
        <v>42000</v>
      </c>
      <c r="Z93" t="s">
        <v>52</v>
      </c>
      <c r="AB93">
        <v>7.53</v>
      </c>
    </row>
    <row r="94" spans="1:32">
      <c r="A94">
        <v>93</v>
      </c>
      <c r="B94" t="s">
        <v>792</v>
      </c>
      <c r="C94" t="s">
        <v>793</v>
      </c>
      <c r="D94" t="s">
        <v>794</v>
      </c>
      <c r="E94" t="s">
        <v>120</v>
      </c>
      <c r="F94" t="s">
        <v>38</v>
      </c>
      <c r="G94" t="s">
        <v>68</v>
      </c>
      <c r="H94" t="s">
        <v>40</v>
      </c>
      <c r="I94" t="s">
        <v>41</v>
      </c>
      <c r="J94" t="s">
        <v>795</v>
      </c>
      <c r="K94">
        <v>7025676736</v>
      </c>
      <c r="L94" t="s">
        <v>796</v>
      </c>
      <c r="M94" t="s">
        <v>797</v>
      </c>
      <c r="N94" t="s">
        <v>798</v>
      </c>
      <c r="O94">
        <v>673631</v>
      </c>
      <c r="P94" t="s">
        <v>46</v>
      </c>
      <c r="Q94" t="s">
        <v>252</v>
      </c>
      <c r="R94" t="s">
        <v>799</v>
      </c>
      <c r="S94" t="s">
        <v>800</v>
      </c>
      <c r="T94">
        <v>9847632843</v>
      </c>
      <c r="V94">
        <v>115</v>
      </c>
      <c r="W94" t="s">
        <v>50</v>
      </c>
      <c r="X94" t="s">
        <v>177</v>
      </c>
      <c r="Y94">
        <v>64000</v>
      </c>
      <c r="Z94" t="s">
        <v>255</v>
      </c>
      <c r="AB94">
        <v>7.36</v>
      </c>
    </row>
    <row r="95" spans="1:32">
      <c r="A95">
        <v>94</v>
      </c>
      <c r="B95" t="s">
        <v>801</v>
      </c>
      <c r="C95" t="s">
        <v>802</v>
      </c>
      <c r="D95" t="s">
        <v>803</v>
      </c>
      <c r="E95" t="s">
        <v>120</v>
      </c>
      <c r="F95" t="s">
        <v>38</v>
      </c>
      <c r="G95" t="s">
        <v>39</v>
      </c>
      <c r="H95" t="s">
        <v>40</v>
      </c>
      <c r="I95" t="s">
        <v>41</v>
      </c>
      <c r="J95" t="s">
        <v>804</v>
      </c>
      <c r="K95">
        <v>9745164532</v>
      </c>
      <c r="L95" t="s">
        <v>171</v>
      </c>
      <c r="M95" t="s">
        <v>805</v>
      </c>
      <c r="N95" t="s">
        <v>806</v>
      </c>
      <c r="O95">
        <v>676523</v>
      </c>
      <c r="P95" t="s">
        <v>59</v>
      </c>
      <c r="Q95" t="s">
        <v>279</v>
      </c>
      <c r="R95" t="s">
        <v>807</v>
      </c>
      <c r="S95" t="s">
        <v>808</v>
      </c>
      <c r="T95">
        <v>9961956382</v>
      </c>
      <c r="U95">
        <v>7511104541</v>
      </c>
      <c r="V95">
        <v>104</v>
      </c>
      <c r="W95" t="s">
        <v>50</v>
      </c>
      <c r="X95" t="s">
        <v>63</v>
      </c>
      <c r="Y95">
        <v>45000</v>
      </c>
      <c r="Z95" t="s">
        <v>52</v>
      </c>
      <c r="AB95">
        <v>8.43</v>
      </c>
    </row>
    <row r="96" spans="1:32">
      <c r="A96">
        <v>95</v>
      </c>
      <c r="B96" t="s">
        <v>809</v>
      </c>
      <c r="C96" t="s">
        <v>810</v>
      </c>
      <c r="D96" t="s">
        <v>811</v>
      </c>
      <c r="E96" t="s">
        <v>64</v>
      </c>
      <c r="F96" t="s">
        <v>38</v>
      </c>
      <c r="G96" t="s">
        <v>68</v>
      </c>
      <c r="H96" t="s">
        <v>40</v>
      </c>
      <c r="I96" t="s">
        <v>41</v>
      </c>
      <c r="J96" t="s">
        <v>812</v>
      </c>
      <c r="K96">
        <v>8714837251</v>
      </c>
      <c r="L96" t="s">
        <v>276</v>
      </c>
      <c r="M96" t="s">
        <v>813</v>
      </c>
      <c r="N96" t="s">
        <v>814</v>
      </c>
      <c r="O96">
        <v>680125</v>
      </c>
      <c r="P96" t="s">
        <v>46</v>
      </c>
      <c r="Q96" t="s">
        <v>47</v>
      </c>
      <c r="R96" t="s">
        <v>815</v>
      </c>
      <c r="S96" t="s">
        <v>816</v>
      </c>
      <c r="T96">
        <v>9446429057</v>
      </c>
      <c r="U96">
        <v>9497657251</v>
      </c>
      <c r="V96">
        <v>28</v>
      </c>
      <c r="W96" t="s">
        <v>50</v>
      </c>
      <c r="X96" t="s">
        <v>51</v>
      </c>
      <c r="Y96">
        <v>1860000</v>
      </c>
      <c r="Z96" t="s">
        <v>52</v>
      </c>
      <c r="AB96">
        <v>7.97</v>
      </c>
      <c r="AC96">
        <v>7.81</v>
      </c>
      <c r="AD96">
        <v>6.77</v>
      </c>
      <c r="AE96">
        <v>7.5</v>
      </c>
      <c r="AF96">
        <v>6.96</v>
      </c>
    </row>
    <row r="97" spans="1:32">
      <c r="A97">
        <v>96</v>
      </c>
      <c r="B97" t="s">
        <v>817</v>
      </c>
      <c r="C97" t="s">
        <v>818</v>
      </c>
      <c r="D97" t="s">
        <v>527</v>
      </c>
      <c r="E97" t="s">
        <v>64</v>
      </c>
      <c r="F97" t="s">
        <v>38</v>
      </c>
      <c r="G97" t="s">
        <v>39</v>
      </c>
      <c r="H97" t="s">
        <v>40</v>
      </c>
      <c r="I97" t="s">
        <v>41</v>
      </c>
      <c r="J97" t="s">
        <v>819</v>
      </c>
      <c r="K97">
        <v>8078010930</v>
      </c>
      <c r="L97" t="s">
        <v>311</v>
      </c>
      <c r="M97" t="s">
        <v>820</v>
      </c>
      <c r="N97" t="s">
        <v>821</v>
      </c>
      <c r="O97">
        <v>678541</v>
      </c>
      <c r="P97" t="s">
        <v>59</v>
      </c>
      <c r="Q97" t="s">
        <v>164</v>
      </c>
      <c r="R97" t="s">
        <v>822</v>
      </c>
      <c r="S97" t="s">
        <v>823</v>
      </c>
      <c r="T97">
        <v>9400622930</v>
      </c>
      <c r="U97">
        <v>9446083930</v>
      </c>
      <c r="V97">
        <v>60</v>
      </c>
      <c r="W97" t="s">
        <v>50</v>
      </c>
      <c r="X97" t="s">
        <v>77</v>
      </c>
      <c r="Y97">
        <v>462991</v>
      </c>
      <c r="Z97" t="s">
        <v>52</v>
      </c>
      <c r="AA97">
        <v>4</v>
      </c>
      <c r="AB97">
        <v>7.8</v>
      </c>
      <c r="AC97">
        <v>7.6</v>
      </c>
      <c r="AD97">
        <v>7.4</v>
      </c>
      <c r="AF97">
        <v>7</v>
      </c>
    </row>
    <row r="98" spans="1:32">
      <c r="A98">
        <v>97</v>
      </c>
      <c r="B98" t="s">
        <v>824</v>
      </c>
      <c r="C98" t="s">
        <v>825</v>
      </c>
      <c r="D98" t="s">
        <v>274</v>
      </c>
      <c r="E98" t="s">
        <v>120</v>
      </c>
      <c r="F98" t="s">
        <v>38</v>
      </c>
      <c r="G98" t="s">
        <v>68</v>
      </c>
      <c r="H98" t="s">
        <v>40</v>
      </c>
      <c r="I98" t="s">
        <v>41</v>
      </c>
      <c r="J98" t="s">
        <v>826</v>
      </c>
      <c r="K98">
        <v>6235223309</v>
      </c>
      <c r="L98" t="s">
        <v>276</v>
      </c>
      <c r="M98" t="s">
        <v>827</v>
      </c>
      <c r="N98" t="s">
        <v>828</v>
      </c>
      <c r="O98">
        <v>673641</v>
      </c>
      <c r="P98" t="s">
        <v>59</v>
      </c>
      <c r="Q98" t="s">
        <v>185</v>
      </c>
      <c r="R98" t="s">
        <v>829</v>
      </c>
      <c r="S98" t="s">
        <v>830</v>
      </c>
      <c r="T98">
        <v>9746561010</v>
      </c>
      <c r="U98">
        <v>9846576447</v>
      </c>
      <c r="V98">
        <v>110</v>
      </c>
      <c r="W98" t="s">
        <v>50</v>
      </c>
      <c r="X98" t="s">
        <v>63</v>
      </c>
      <c r="Y98">
        <v>90000</v>
      </c>
      <c r="Z98" t="s">
        <v>52</v>
      </c>
      <c r="AB98">
        <v>7</v>
      </c>
    </row>
    <row r="99" spans="1:32">
      <c r="A99">
        <v>98</v>
      </c>
      <c r="B99" t="s">
        <v>831</v>
      </c>
      <c r="C99" t="s">
        <v>832</v>
      </c>
      <c r="D99" t="s">
        <v>328</v>
      </c>
      <c r="E99" t="s">
        <v>37</v>
      </c>
      <c r="F99" t="s">
        <v>38</v>
      </c>
      <c r="G99" t="s">
        <v>39</v>
      </c>
      <c r="H99" t="s">
        <v>40</v>
      </c>
      <c r="I99" t="s">
        <v>41</v>
      </c>
      <c r="J99" t="s">
        <v>833</v>
      </c>
      <c r="K99">
        <v>8157083142</v>
      </c>
      <c r="L99" t="s">
        <v>311</v>
      </c>
      <c r="M99" t="s">
        <v>834</v>
      </c>
      <c r="N99" t="s">
        <v>835</v>
      </c>
      <c r="O99">
        <v>686691</v>
      </c>
      <c r="P99" t="s">
        <v>59</v>
      </c>
      <c r="Q99" t="s">
        <v>279</v>
      </c>
      <c r="R99" t="s">
        <v>836</v>
      </c>
      <c r="S99" t="s">
        <v>837</v>
      </c>
      <c r="T99">
        <v>9544583142</v>
      </c>
      <c r="U99">
        <v>9847491405</v>
      </c>
      <c r="V99">
        <v>80</v>
      </c>
      <c r="W99" t="s">
        <v>50</v>
      </c>
      <c r="X99" t="s">
        <v>63</v>
      </c>
      <c r="Y99">
        <v>72000</v>
      </c>
      <c r="Z99" t="s">
        <v>210</v>
      </c>
      <c r="AA99">
        <v>3</v>
      </c>
      <c r="AD99">
        <v>6.14</v>
      </c>
      <c r="AE99">
        <v>6</v>
      </c>
      <c r="AF99">
        <v>5.2</v>
      </c>
    </row>
    <row r="100" spans="1:32">
      <c r="A100">
        <v>99</v>
      </c>
      <c r="B100" t="s">
        <v>838</v>
      </c>
      <c r="C100" t="s">
        <v>839</v>
      </c>
      <c r="D100" t="s">
        <v>718</v>
      </c>
      <c r="E100" t="s">
        <v>81</v>
      </c>
      <c r="F100" t="s">
        <v>38</v>
      </c>
      <c r="G100" t="s">
        <v>39</v>
      </c>
      <c r="H100" t="s">
        <v>40</v>
      </c>
      <c r="I100" t="s">
        <v>41</v>
      </c>
      <c r="J100" t="s">
        <v>840</v>
      </c>
      <c r="K100">
        <v>8590519613</v>
      </c>
      <c r="L100" t="s">
        <v>110</v>
      </c>
      <c r="M100" t="s">
        <v>841</v>
      </c>
      <c r="N100" t="s">
        <v>842</v>
      </c>
      <c r="O100">
        <v>671317</v>
      </c>
      <c r="P100" t="s">
        <v>46</v>
      </c>
      <c r="Q100" t="s">
        <v>94</v>
      </c>
      <c r="R100" t="s">
        <v>843</v>
      </c>
      <c r="S100" t="s">
        <v>844</v>
      </c>
      <c r="T100">
        <v>9746353027</v>
      </c>
      <c r="U100">
        <v>9746353027</v>
      </c>
      <c r="V100">
        <v>300</v>
      </c>
      <c r="W100" t="s">
        <v>50</v>
      </c>
      <c r="X100" t="s">
        <v>116</v>
      </c>
      <c r="Y100">
        <v>373200</v>
      </c>
      <c r="Z100" t="s">
        <v>52</v>
      </c>
      <c r="AB100">
        <v>8.34</v>
      </c>
    </row>
    <row r="101" spans="1:32">
      <c r="A101">
        <v>100</v>
      </c>
      <c r="B101" t="s">
        <v>845</v>
      </c>
      <c r="C101" t="s">
        <v>846</v>
      </c>
      <c r="D101" t="s">
        <v>794</v>
      </c>
      <c r="E101" t="s">
        <v>120</v>
      </c>
      <c r="F101" t="s">
        <v>38</v>
      </c>
      <c r="G101" t="s">
        <v>68</v>
      </c>
      <c r="H101" t="s">
        <v>40</v>
      </c>
      <c r="I101" t="s">
        <v>41</v>
      </c>
      <c r="J101" t="s">
        <v>847</v>
      </c>
      <c r="K101">
        <v>9496336144</v>
      </c>
      <c r="L101" t="s">
        <v>796</v>
      </c>
      <c r="M101" t="s">
        <v>848</v>
      </c>
      <c r="N101" t="s">
        <v>849</v>
      </c>
      <c r="O101">
        <v>689542</v>
      </c>
      <c r="P101" t="s">
        <v>73</v>
      </c>
      <c r="Q101" t="s">
        <v>156</v>
      </c>
      <c r="R101" t="s">
        <v>850</v>
      </c>
      <c r="S101" t="s">
        <v>851</v>
      </c>
      <c r="T101">
        <v>9961222490</v>
      </c>
      <c r="U101">
        <v>8129806664</v>
      </c>
      <c r="V101">
        <v>165</v>
      </c>
      <c r="W101" t="s">
        <v>50</v>
      </c>
      <c r="X101" t="s">
        <v>77</v>
      </c>
      <c r="Y101">
        <v>60000</v>
      </c>
      <c r="Z101" t="s">
        <v>255</v>
      </c>
      <c r="AB101">
        <v>8.65</v>
      </c>
    </row>
    <row r="102" spans="1:32">
      <c r="A102">
        <v>101</v>
      </c>
      <c r="B102" t="s">
        <v>852</v>
      </c>
      <c r="C102" t="s">
        <v>853</v>
      </c>
      <c r="D102" t="s">
        <v>854</v>
      </c>
      <c r="E102" t="s">
        <v>81</v>
      </c>
      <c r="F102" t="s">
        <v>38</v>
      </c>
      <c r="G102" t="s">
        <v>39</v>
      </c>
      <c r="H102" t="s">
        <v>40</v>
      </c>
      <c r="I102" t="s">
        <v>41</v>
      </c>
      <c r="J102" t="s">
        <v>855</v>
      </c>
      <c r="K102">
        <v>9947802627</v>
      </c>
      <c r="L102" t="s">
        <v>311</v>
      </c>
      <c r="M102" t="s">
        <v>856</v>
      </c>
      <c r="N102" t="s">
        <v>857</v>
      </c>
      <c r="O102">
        <v>680584</v>
      </c>
      <c r="P102" t="s">
        <v>46</v>
      </c>
      <c r="Q102" t="s">
        <v>858</v>
      </c>
      <c r="R102" t="s">
        <v>859</v>
      </c>
      <c r="S102" t="s">
        <v>860</v>
      </c>
      <c r="T102">
        <v>9961997050</v>
      </c>
      <c r="U102">
        <v>9656964619</v>
      </c>
      <c r="V102">
        <v>30</v>
      </c>
      <c r="W102" t="s">
        <v>50</v>
      </c>
      <c r="X102" t="s">
        <v>430</v>
      </c>
      <c r="Y102">
        <v>500000</v>
      </c>
      <c r="Z102" t="s">
        <v>755</v>
      </c>
      <c r="AB102">
        <v>6.48</v>
      </c>
    </row>
    <row r="103" spans="1:32">
      <c r="A103">
        <v>102</v>
      </c>
      <c r="B103" t="s">
        <v>861</v>
      </c>
      <c r="C103" t="s">
        <v>862</v>
      </c>
      <c r="D103" t="s">
        <v>300</v>
      </c>
      <c r="E103" t="s">
        <v>142</v>
      </c>
      <c r="F103" t="s">
        <v>38</v>
      </c>
      <c r="G103" t="s">
        <v>39</v>
      </c>
      <c r="H103" t="s">
        <v>40</v>
      </c>
      <c r="I103" t="s">
        <v>41</v>
      </c>
      <c r="J103" t="s">
        <v>863</v>
      </c>
      <c r="K103">
        <v>9562800337</v>
      </c>
      <c r="L103" t="s">
        <v>276</v>
      </c>
      <c r="M103" t="s">
        <v>864</v>
      </c>
      <c r="N103" t="s">
        <v>865</v>
      </c>
      <c r="O103">
        <v>673661</v>
      </c>
      <c r="P103" t="s">
        <v>59</v>
      </c>
      <c r="Q103" t="s">
        <v>185</v>
      </c>
      <c r="R103" t="s">
        <v>866</v>
      </c>
      <c r="S103" t="s">
        <v>867</v>
      </c>
      <c r="T103">
        <v>9400500337</v>
      </c>
      <c r="U103">
        <v>9497484295</v>
      </c>
      <c r="V103">
        <v>133</v>
      </c>
      <c r="W103" t="s">
        <v>271</v>
      </c>
      <c r="X103" t="s">
        <v>63</v>
      </c>
      <c r="Y103">
        <v>36000</v>
      </c>
      <c r="Z103" t="s">
        <v>52</v>
      </c>
      <c r="AA103">
        <v>3</v>
      </c>
      <c r="AB103">
        <v>6.27</v>
      </c>
      <c r="AC103">
        <v>6.2</v>
      </c>
      <c r="AD103">
        <v>5.8</v>
      </c>
    </row>
    <row r="104" spans="1:32">
      <c r="A104">
        <v>103</v>
      </c>
      <c r="B104" t="s">
        <v>809</v>
      </c>
      <c r="C104" t="s">
        <v>810</v>
      </c>
      <c r="D104" t="s">
        <v>811</v>
      </c>
      <c r="E104" t="s">
        <v>37</v>
      </c>
      <c r="F104" t="s">
        <v>38</v>
      </c>
      <c r="G104" t="s">
        <v>68</v>
      </c>
      <c r="H104" t="s">
        <v>40</v>
      </c>
      <c r="I104" t="s">
        <v>41</v>
      </c>
      <c r="J104" t="s">
        <v>812</v>
      </c>
      <c r="K104">
        <v>8714837251</v>
      </c>
      <c r="L104" t="s">
        <v>276</v>
      </c>
      <c r="M104" t="s">
        <v>813</v>
      </c>
      <c r="N104" t="s">
        <v>814</v>
      </c>
      <c r="O104">
        <v>680125</v>
      </c>
      <c r="P104" t="s">
        <v>46</v>
      </c>
      <c r="Q104" t="s">
        <v>47</v>
      </c>
      <c r="R104" t="s">
        <v>815</v>
      </c>
      <c r="S104" t="s">
        <v>816</v>
      </c>
      <c r="T104">
        <v>9446429057</v>
      </c>
      <c r="U104">
        <v>9497657251</v>
      </c>
      <c r="V104">
        <v>28</v>
      </c>
      <c r="W104" t="s">
        <v>50</v>
      </c>
      <c r="X104" t="s">
        <v>51</v>
      </c>
      <c r="Y104">
        <v>0</v>
      </c>
      <c r="Z104" t="s">
        <v>52</v>
      </c>
      <c r="AB104">
        <v>7.97</v>
      </c>
      <c r="AC104">
        <v>7.81</v>
      </c>
      <c r="AD104">
        <v>6.77</v>
      </c>
      <c r="AE104">
        <v>7.5</v>
      </c>
      <c r="AF104">
        <v>6.96</v>
      </c>
    </row>
    <row r="105" spans="1:32">
      <c r="A105">
        <v>104</v>
      </c>
      <c r="B105" t="s">
        <v>868</v>
      </c>
      <c r="C105" t="s">
        <v>869</v>
      </c>
      <c r="D105" t="s">
        <v>55</v>
      </c>
      <c r="E105" t="s">
        <v>64</v>
      </c>
      <c r="F105" t="s">
        <v>38</v>
      </c>
      <c r="G105" t="s">
        <v>39</v>
      </c>
      <c r="H105" t="s">
        <v>40</v>
      </c>
      <c r="I105" t="s">
        <v>41</v>
      </c>
      <c r="J105" t="s">
        <v>870</v>
      </c>
      <c r="K105">
        <v>9567617125</v>
      </c>
      <c r="L105" t="s">
        <v>43</v>
      </c>
      <c r="M105" t="s">
        <v>871</v>
      </c>
      <c r="N105" t="s">
        <v>872</v>
      </c>
      <c r="O105">
        <v>676525</v>
      </c>
      <c r="P105" t="s">
        <v>59</v>
      </c>
      <c r="Q105" t="s">
        <v>185</v>
      </c>
      <c r="R105" t="s">
        <v>873</v>
      </c>
      <c r="S105" t="s">
        <v>874</v>
      </c>
      <c r="T105">
        <v>9495609161</v>
      </c>
      <c r="V105">
        <v>101</v>
      </c>
      <c r="W105" t="s">
        <v>50</v>
      </c>
      <c r="X105" t="s">
        <v>63</v>
      </c>
      <c r="Y105">
        <v>120000</v>
      </c>
      <c r="Z105" t="s">
        <v>52</v>
      </c>
      <c r="AA105">
        <v>2</v>
      </c>
      <c r="AB105">
        <v>7.2</v>
      </c>
      <c r="AC105">
        <v>7.1</v>
      </c>
      <c r="AD105">
        <v>6.8</v>
      </c>
      <c r="AE105">
        <v>6.7</v>
      </c>
      <c r="AF105">
        <v>6.6</v>
      </c>
    </row>
    <row r="106" spans="1:32">
      <c r="A106">
        <v>105</v>
      </c>
      <c r="B106" t="s">
        <v>875</v>
      </c>
      <c r="C106" t="s">
        <v>876</v>
      </c>
      <c r="D106" t="s">
        <v>583</v>
      </c>
      <c r="E106" t="s">
        <v>120</v>
      </c>
      <c r="F106" t="s">
        <v>38</v>
      </c>
      <c r="G106" t="s">
        <v>39</v>
      </c>
      <c r="H106" t="s">
        <v>40</v>
      </c>
      <c r="I106" t="s">
        <v>41</v>
      </c>
      <c r="J106" t="s">
        <v>877</v>
      </c>
      <c r="K106">
        <v>8089720337</v>
      </c>
      <c r="L106" t="s">
        <v>215</v>
      </c>
      <c r="M106" t="s">
        <v>878</v>
      </c>
      <c r="N106" t="s">
        <v>879</v>
      </c>
      <c r="O106">
        <v>671317</v>
      </c>
      <c r="P106" t="s">
        <v>59</v>
      </c>
      <c r="Q106" t="s">
        <v>279</v>
      </c>
      <c r="R106" t="s">
        <v>880</v>
      </c>
      <c r="S106" t="s">
        <v>881</v>
      </c>
      <c r="T106">
        <v>9495180337</v>
      </c>
      <c r="U106">
        <v>9496419004</v>
      </c>
      <c r="V106">
        <v>300</v>
      </c>
      <c r="W106" t="s">
        <v>50</v>
      </c>
      <c r="X106" t="s">
        <v>63</v>
      </c>
      <c r="Y106">
        <v>1076000</v>
      </c>
      <c r="Z106" t="s">
        <v>52</v>
      </c>
      <c r="AB106">
        <v>8.6999999999999993</v>
      </c>
    </row>
    <row r="107" spans="1:32">
      <c r="A107">
        <v>106</v>
      </c>
      <c r="B107" t="s">
        <v>882</v>
      </c>
      <c r="C107" t="s">
        <v>883</v>
      </c>
      <c r="D107" t="s">
        <v>55</v>
      </c>
      <c r="E107" t="s">
        <v>64</v>
      </c>
      <c r="F107" t="s">
        <v>38</v>
      </c>
      <c r="G107" t="s">
        <v>68</v>
      </c>
      <c r="H107" t="s">
        <v>40</v>
      </c>
      <c r="I107" t="s">
        <v>41</v>
      </c>
      <c r="J107" t="s">
        <v>884</v>
      </c>
      <c r="K107">
        <v>8590627179</v>
      </c>
      <c r="L107" t="s">
        <v>43</v>
      </c>
      <c r="M107" t="s">
        <v>885</v>
      </c>
      <c r="N107" t="s">
        <v>886</v>
      </c>
      <c r="O107">
        <v>680683</v>
      </c>
      <c r="P107" t="s">
        <v>46</v>
      </c>
      <c r="Q107" t="s">
        <v>174</v>
      </c>
      <c r="R107" t="s">
        <v>887</v>
      </c>
      <c r="S107" t="s">
        <v>888</v>
      </c>
      <c r="T107">
        <v>9544068136</v>
      </c>
      <c r="U107">
        <v>9544068136</v>
      </c>
      <c r="V107">
        <v>32</v>
      </c>
      <c r="W107" t="s">
        <v>271</v>
      </c>
      <c r="X107" t="s">
        <v>177</v>
      </c>
      <c r="Y107">
        <v>120000</v>
      </c>
      <c r="Z107" t="s">
        <v>52</v>
      </c>
      <c r="AB107">
        <v>9.76</v>
      </c>
      <c r="AC107">
        <v>10</v>
      </c>
      <c r="AD107">
        <v>9.82</v>
      </c>
      <c r="AE107">
        <v>9.68</v>
      </c>
      <c r="AF107">
        <v>8.91</v>
      </c>
    </row>
    <row r="108" spans="1:32">
      <c r="A108">
        <v>107</v>
      </c>
      <c r="B108" t="s">
        <v>889</v>
      </c>
      <c r="C108" t="s">
        <v>890</v>
      </c>
      <c r="D108" t="s">
        <v>811</v>
      </c>
      <c r="E108" t="s">
        <v>64</v>
      </c>
      <c r="F108" t="s">
        <v>38</v>
      </c>
      <c r="G108" t="s">
        <v>68</v>
      </c>
      <c r="H108" t="s">
        <v>40</v>
      </c>
      <c r="I108" t="s">
        <v>41</v>
      </c>
      <c r="J108" t="s">
        <v>891</v>
      </c>
      <c r="K108">
        <v>8848991941</v>
      </c>
      <c r="L108" t="s">
        <v>276</v>
      </c>
      <c r="M108" t="s">
        <v>892</v>
      </c>
      <c r="N108" t="s">
        <v>893</v>
      </c>
      <c r="O108">
        <v>686691</v>
      </c>
      <c r="P108" t="s">
        <v>59</v>
      </c>
      <c r="Q108" t="s">
        <v>164</v>
      </c>
      <c r="R108" t="s">
        <v>894</v>
      </c>
      <c r="S108" t="s">
        <v>895</v>
      </c>
      <c r="T108">
        <v>9495691360</v>
      </c>
      <c r="V108">
        <v>79</v>
      </c>
      <c r="W108" t="s">
        <v>50</v>
      </c>
      <c r="X108" t="s">
        <v>63</v>
      </c>
      <c r="Y108">
        <v>8</v>
      </c>
      <c r="Z108" t="s">
        <v>52</v>
      </c>
      <c r="AB108">
        <v>7.97</v>
      </c>
      <c r="AC108">
        <v>9.14</v>
      </c>
      <c r="AD108">
        <v>8.23</v>
      </c>
      <c r="AE108">
        <v>8.36</v>
      </c>
      <c r="AF108">
        <v>8.24</v>
      </c>
    </row>
    <row r="109" spans="1:32">
      <c r="A109">
        <v>108</v>
      </c>
      <c r="B109" t="s">
        <v>896</v>
      </c>
      <c r="C109" t="s">
        <v>897</v>
      </c>
      <c r="D109" t="s">
        <v>55</v>
      </c>
      <c r="E109" t="s">
        <v>37</v>
      </c>
      <c r="F109" t="s">
        <v>38</v>
      </c>
      <c r="G109" t="s">
        <v>39</v>
      </c>
      <c r="H109" t="s">
        <v>40</v>
      </c>
      <c r="I109" t="s">
        <v>41</v>
      </c>
      <c r="J109" t="s">
        <v>898</v>
      </c>
      <c r="K109">
        <v>9947670830</v>
      </c>
      <c r="L109" t="s">
        <v>43</v>
      </c>
      <c r="M109" t="s">
        <v>899</v>
      </c>
      <c r="N109" t="s">
        <v>900</v>
      </c>
      <c r="O109">
        <v>683521</v>
      </c>
      <c r="P109" t="s">
        <v>46</v>
      </c>
      <c r="Q109" t="s">
        <v>174</v>
      </c>
      <c r="R109" t="s">
        <v>901</v>
      </c>
      <c r="S109" t="s">
        <v>902</v>
      </c>
      <c r="T109">
        <v>8281306086</v>
      </c>
      <c r="U109">
        <v>9947670825</v>
      </c>
      <c r="V109">
        <v>52</v>
      </c>
      <c r="W109" t="s">
        <v>50</v>
      </c>
      <c r="X109" t="s">
        <v>177</v>
      </c>
      <c r="Y109">
        <v>60000</v>
      </c>
      <c r="Z109" t="s">
        <v>52</v>
      </c>
      <c r="AB109">
        <v>8.94</v>
      </c>
      <c r="AC109">
        <v>8.86</v>
      </c>
      <c r="AD109">
        <v>8.09</v>
      </c>
      <c r="AE109">
        <v>8.5</v>
      </c>
      <c r="AF109">
        <v>7.8</v>
      </c>
    </row>
    <row r="110" spans="1:32">
      <c r="A110">
        <v>109</v>
      </c>
      <c r="B110" t="s">
        <v>903</v>
      </c>
      <c r="C110" t="s">
        <v>904</v>
      </c>
      <c r="D110" t="s">
        <v>747</v>
      </c>
      <c r="E110" t="s">
        <v>301</v>
      </c>
      <c r="F110" t="s">
        <v>38</v>
      </c>
      <c r="G110" t="s">
        <v>68</v>
      </c>
      <c r="H110" t="s">
        <v>40</v>
      </c>
      <c r="I110" t="s">
        <v>41</v>
      </c>
      <c r="J110" t="s">
        <v>905</v>
      </c>
      <c r="K110">
        <v>9605875067</v>
      </c>
      <c r="L110" t="s">
        <v>276</v>
      </c>
      <c r="M110" t="s">
        <v>906</v>
      </c>
      <c r="N110" t="s">
        <v>907</v>
      </c>
      <c r="O110">
        <v>673572</v>
      </c>
      <c r="P110" t="s">
        <v>59</v>
      </c>
      <c r="Q110" t="s">
        <v>185</v>
      </c>
      <c r="R110" t="s">
        <v>908</v>
      </c>
      <c r="S110" t="s">
        <v>909</v>
      </c>
      <c r="T110">
        <v>9745458750</v>
      </c>
      <c r="U110">
        <v>8592013138</v>
      </c>
      <c r="V110">
        <v>147</v>
      </c>
      <c r="W110" t="s">
        <v>50</v>
      </c>
      <c r="X110" t="s">
        <v>63</v>
      </c>
      <c r="Y110">
        <v>96000</v>
      </c>
      <c r="Z110" t="s">
        <v>52</v>
      </c>
      <c r="AA110">
        <v>5</v>
      </c>
      <c r="AB110">
        <v>6.44</v>
      </c>
      <c r="AC110">
        <v>5.17</v>
      </c>
      <c r="AD110">
        <v>2.59</v>
      </c>
    </row>
    <row r="111" spans="1:32">
      <c r="A111">
        <v>110</v>
      </c>
      <c r="B111" t="s">
        <v>910</v>
      </c>
      <c r="C111" t="s">
        <v>911</v>
      </c>
      <c r="D111" t="s">
        <v>213</v>
      </c>
      <c r="E111" t="s">
        <v>37</v>
      </c>
      <c r="F111" t="s">
        <v>38</v>
      </c>
      <c r="G111" t="s">
        <v>68</v>
      </c>
      <c r="H111" t="s">
        <v>40</v>
      </c>
      <c r="I111" t="s">
        <v>41</v>
      </c>
      <c r="J111" t="s">
        <v>912</v>
      </c>
      <c r="K111">
        <v>9846822803</v>
      </c>
      <c r="L111" t="s">
        <v>215</v>
      </c>
      <c r="M111" t="s">
        <v>913</v>
      </c>
      <c r="N111" t="s">
        <v>914</v>
      </c>
      <c r="O111">
        <v>679587</v>
      </c>
      <c r="P111" t="s">
        <v>59</v>
      </c>
      <c r="Q111" t="s">
        <v>185</v>
      </c>
      <c r="R111" t="s">
        <v>915</v>
      </c>
      <c r="S111" t="s">
        <v>916</v>
      </c>
      <c r="T111">
        <v>9746626970</v>
      </c>
      <c r="U111">
        <v>7902627113</v>
      </c>
      <c r="V111">
        <v>45</v>
      </c>
      <c r="W111" t="s">
        <v>50</v>
      </c>
      <c r="X111" t="s">
        <v>63</v>
      </c>
      <c r="Y111">
        <v>60000</v>
      </c>
      <c r="Z111" t="s">
        <v>52</v>
      </c>
      <c r="AB111">
        <v>9.4700000000000006</v>
      </c>
      <c r="AC111">
        <v>9.07</v>
      </c>
      <c r="AD111">
        <v>8.32</v>
      </c>
      <c r="AE111">
        <v>7.95</v>
      </c>
      <c r="AF111">
        <v>8</v>
      </c>
    </row>
    <row r="112" spans="1:32">
      <c r="A112">
        <v>111</v>
      </c>
      <c r="B112" t="s">
        <v>917</v>
      </c>
      <c r="C112" t="s">
        <v>918</v>
      </c>
      <c r="D112" t="s">
        <v>811</v>
      </c>
      <c r="E112" t="s">
        <v>37</v>
      </c>
      <c r="F112" t="s">
        <v>38</v>
      </c>
      <c r="G112" t="s">
        <v>68</v>
      </c>
      <c r="H112" t="s">
        <v>40</v>
      </c>
      <c r="I112" t="s">
        <v>41</v>
      </c>
      <c r="J112" t="s">
        <v>919</v>
      </c>
      <c r="K112">
        <v>8590419219</v>
      </c>
      <c r="L112" t="s">
        <v>276</v>
      </c>
      <c r="M112" t="s">
        <v>920</v>
      </c>
      <c r="N112" t="s">
        <v>921</v>
      </c>
      <c r="O112">
        <v>688539</v>
      </c>
      <c r="P112" t="s">
        <v>46</v>
      </c>
      <c r="Q112" t="s">
        <v>922</v>
      </c>
      <c r="R112" t="s">
        <v>923</v>
      </c>
      <c r="S112" t="s">
        <v>924</v>
      </c>
      <c r="T112">
        <v>9605476785</v>
      </c>
      <c r="U112">
        <v>9605577987</v>
      </c>
      <c r="V112">
        <v>117</v>
      </c>
      <c r="W112" t="s">
        <v>50</v>
      </c>
      <c r="X112" t="s">
        <v>138</v>
      </c>
      <c r="Y112">
        <v>520000</v>
      </c>
      <c r="Z112" t="s">
        <v>52</v>
      </c>
      <c r="AB112">
        <v>8.15</v>
      </c>
      <c r="AC112">
        <v>8.43</v>
      </c>
      <c r="AD112">
        <v>7.73</v>
      </c>
      <c r="AE112">
        <v>8.4499999999999993</v>
      </c>
      <c r="AF112">
        <v>7.46</v>
      </c>
    </row>
    <row r="113" spans="1:32">
      <c r="A113">
        <v>112</v>
      </c>
      <c r="B113" t="s">
        <v>917</v>
      </c>
      <c r="C113" t="s">
        <v>918</v>
      </c>
      <c r="D113" t="s">
        <v>811</v>
      </c>
      <c r="E113" t="s">
        <v>64</v>
      </c>
      <c r="F113" t="s">
        <v>38</v>
      </c>
      <c r="G113" t="s">
        <v>68</v>
      </c>
      <c r="H113" t="s">
        <v>40</v>
      </c>
      <c r="I113" t="s">
        <v>41</v>
      </c>
      <c r="J113" t="s">
        <v>919</v>
      </c>
      <c r="K113">
        <v>8590419219</v>
      </c>
      <c r="L113" t="s">
        <v>276</v>
      </c>
      <c r="M113" t="s">
        <v>920</v>
      </c>
      <c r="N113" t="s">
        <v>921</v>
      </c>
      <c r="O113">
        <v>688539</v>
      </c>
      <c r="P113" t="s">
        <v>46</v>
      </c>
      <c r="Q113" t="s">
        <v>922</v>
      </c>
      <c r="R113" t="s">
        <v>923</v>
      </c>
      <c r="S113" t="s">
        <v>924</v>
      </c>
      <c r="T113">
        <v>9605476785</v>
      </c>
      <c r="U113">
        <v>9605577987</v>
      </c>
      <c r="V113">
        <v>117</v>
      </c>
      <c r="W113" t="s">
        <v>50</v>
      </c>
      <c r="X113" t="s">
        <v>138</v>
      </c>
      <c r="Y113">
        <v>520000</v>
      </c>
      <c r="Z113" t="s">
        <v>52</v>
      </c>
      <c r="AB113">
        <v>8.15</v>
      </c>
      <c r="AC113">
        <v>8.43</v>
      </c>
      <c r="AD113">
        <v>7.73</v>
      </c>
      <c r="AE113">
        <v>8.4499999999999993</v>
      </c>
      <c r="AF113">
        <v>7.46</v>
      </c>
    </row>
    <row r="114" spans="1:32">
      <c r="A114">
        <v>113</v>
      </c>
      <c r="B114" t="s">
        <v>925</v>
      </c>
      <c r="C114" t="s">
        <v>926</v>
      </c>
      <c r="D114" t="s">
        <v>803</v>
      </c>
      <c r="E114" t="s">
        <v>120</v>
      </c>
      <c r="F114" t="s">
        <v>38</v>
      </c>
      <c r="G114" t="s">
        <v>68</v>
      </c>
      <c r="H114" t="s">
        <v>40</v>
      </c>
      <c r="I114" t="s">
        <v>41</v>
      </c>
      <c r="J114" t="s">
        <v>927</v>
      </c>
      <c r="K114">
        <v>9562456776</v>
      </c>
      <c r="L114" t="s">
        <v>171</v>
      </c>
      <c r="M114" t="s">
        <v>928</v>
      </c>
      <c r="N114" t="s">
        <v>929</v>
      </c>
      <c r="O114">
        <v>679339</v>
      </c>
      <c r="P114" t="s">
        <v>46</v>
      </c>
      <c r="Q114" t="s">
        <v>930</v>
      </c>
      <c r="R114" t="s">
        <v>931</v>
      </c>
      <c r="S114" t="s">
        <v>932</v>
      </c>
      <c r="T114">
        <v>9446635073</v>
      </c>
      <c r="U114">
        <v>9447915073</v>
      </c>
      <c r="V114">
        <v>91</v>
      </c>
      <c r="W114" t="s">
        <v>50</v>
      </c>
      <c r="X114" t="s">
        <v>430</v>
      </c>
      <c r="Y114">
        <v>78000</v>
      </c>
      <c r="Z114" t="s">
        <v>52</v>
      </c>
      <c r="AB114">
        <v>7.45</v>
      </c>
    </row>
    <row r="115" spans="1:32">
      <c r="A115">
        <v>114</v>
      </c>
      <c r="B115" t="s">
        <v>460</v>
      </c>
      <c r="C115" t="s">
        <v>461</v>
      </c>
      <c r="D115" t="s">
        <v>99</v>
      </c>
      <c r="E115" t="s">
        <v>120</v>
      </c>
      <c r="F115" t="s">
        <v>38</v>
      </c>
      <c r="G115" t="s">
        <v>39</v>
      </c>
      <c r="H115" t="s">
        <v>40</v>
      </c>
      <c r="I115" t="s">
        <v>41</v>
      </c>
      <c r="J115" t="s">
        <v>462</v>
      </c>
      <c r="K115">
        <v>7907949513</v>
      </c>
      <c r="L115" t="s">
        <v>70</v>
      </c>
      <c r="M115" t="s">
        <v>303</v>
      </c>
      <c r="N115" t="s">
        <v>463</v>
      </c>
      <c r="O115">
        <v>689656</v>
      </c>
      <c r="P115" t="s">
        <v>46</v>
      </c>
      <c r="Q115" t="s">
        <v>430</v>
      </c>
      <c r="R115" t="s">
        <v>464</v>
      </c>
      <c r="S115" t="s">
        <v>465</v>
      </c>
      <c r="T115">
        <v>9562418090</v>
      </c>
      <c r="U115">
        <v>9544033626</v>
      </c>
      <c r="V115">
        <v>190</v>
      </c>
      <c r="W115" t="s">
        <v>271</v>
      </c>
      <c r="X115" t="s">
        <v>430</v>
      </c>
      <c r="Y115">
        <v>72000</v>
      </c>
      <c r="Z115" t="s">
        <v>52</v>
      </c>
      <c r="AA115">
        <v>1</v>
      </c>
      <c r="AB115">
        <v>5.4</v>
      </c>
    </row>
    <row r="116" spans="1:32">
      <c r="A116">
        <v>115</v>
      </c>
      <c r="B116" t="s">
        <v>933</v>
      </c>
      <c r="C116" t="s">
        <v>934</v>
      </c>
      <c r="D116" t="s">
        <v>545</v>
      </c>
      <c r="E116" t="s">
        <v>81</v>
      </c>
      <c r="F116" t="s">
        <v>38</v>
      </c>
      <c r="G116" t="s">
        <v>68</v>
      </c>
      <c r="H116" t="s">
        <v>40</v>
      </c>
      <c r="I116" t="s">
        <v>41</v>
      </c>
      <c r="J116" t="s">
        <v>935</v>
      </c>
      <c r="K116">
        <v>8943623931</v>
      </c>
      <c r="L116" t="s">
        <v>171</v>
      </c>
      <c r="M116" t="s">
        <v>936</v>
      </c>
      <c r="N116" t="s">
        <v>937</v>
      </c>
      <c r="O116">
        <v>673542</v>
      </c>
      <c r="P116" t="s">
        <v>59</v>
      </c>
      <c r="Q116" t="s">
        <v>279</v>
      </c>
      <c r="R116" t="s">
        <v>938</v>
      </c>
      <c r="S116" t="s">
        <v>939</v>
      </c>
      <c r="T116">
        <v>8943623931</v>
      </c>
      <c r="U116">
        <v>8593070366</v>
      </c>
      <c r="V116">
        <v>180</v>
      </c>
      <c r="W116" t="s">
        <v>50</v>
      </c>
      <c r="X116" t="s">
        <v>63</v>
      </c>
      <c r="Y116">
        <v>48000</v>
      </c>
      <c r="Z116" t="s">
        <v>52</v>
      </c>
      <c r="AB116">
        <v>8.74</v>
      </c>
    </row>
    <row r="117" spans="1:32">
      <c r="A117">
        <v>116</v>
      </c>
      <c r="B117" t="s">
        <v>940</v>
      </c>
      <c r="C117" t="s">
        <v>941</v>
      </c>
      <c r="D117" t="s">
        <v>535</v>
      </c>
      <c r="E117" t="s">
        <v>536</v>
      </c>
      <c r="F117" t="s">
        <v>38</v>
      </c>
      <c r="G117" t="s">
        <v>39</v>
      </c>
      <c r="H117" t="s">
        <v>40</v>
      </c>
      <c r="I117" t="s">
        <v>41</v>
      </c>
      <c r="J117" t="s">
        <v>942</v>
      </c>
      <c r="K117">
        <v>6238789541</v>
      </c>
      <c r="L117" t="s">
        <v>538</v>
      </c>
      <c r="M117" t="s">
        <v>943</v>
      </c>
      <c r="N117" t="s">
        <v>944</v>
      </c>
      <c r="O117">
        <v>670705</v>
      </c>
      <c r="P117" t="s">
        <v>59</v>
      </c>
      <c r="Q117" t="s">
        <v>185</v>
      </c>
      <c r="R117" t="s">
        <v>945</v>
      </c>
      <c r="S117" t="s">
        <v>946</v>
      </c>
      <c r="T117">
        <v>9605171223</v>
      </c>
      <c r="U117">
        <v>8547197122</v>
      </c>
      <c r="V117">
        <v>250</v>
      </c>
      <c r="W117" t="s">
        <v>50</v>
      </c>
      <c r="X117" t="s">
        <v>63</v>
      </c>
      <c r="Y117">
        <v>80000</v>
      </c>
      <c r="Z117" t="s">
        <v>255</v>
      </c>
      <c r="AB117">
        <v>9</v>
      </c>
    </row>
    <row r="118" spans="1:32">
      <c r="A118">
        <v>117</v>
      </c>
      <c r="B118" t="s">
        <v>947</v>
      </c>
      <c r="C118" t="s">
        <v>948</v>
      </c>
      <c r="D118" t="s">
        <v>535</v>
      </c>
      <c r="E118" t="s">
        <v>536</v>
      </c>
      <c r="F118" t="s">
        <v>38</v>
      </c>
      <c r="G118" t="s">
        <v>39</v>
      </c>
      <c r="H118" t="s">
        <v>40</v>
      </c>
      <c r="I118" t="s">
        <v>41</v>
      </c>
      <c r="J118" t="s">
        <v>949</v>
      </c>
      <c r="K118">
        <v>918606920032</v>
      </c>
      <c r="L118" t="s">
        <v>538</v>
      </c>
      <c r="M118" t="s">
        <v>950</v>
      </c>
      <c r="N118" t="s">
        <v>951</v>
      </c>
      <c r="O118">
        <v>673642</v>
      </c>
      <c r="P118" t="s">
        <v>59</v>
      </c>
      <c r="Q118" t="s">
        <v>185</v>
      </c>
      <c r="R118" t="s">
        <v>952</v>
      </c>
      <c r="S118" t="s">
        <v>953</v>
      </c>
      <c r="T118">
        <v>919946223925</v>
      </c>
      <c r="V118">
        <v>100</v>
      </c>
      <c r="W118" t="s">
        <v>50</v>
      </c>
      <c r="X118" t="s">
        <v>63</v>
      </c>
      <c r="Y118">
        <v>360180</v>
      </c>
      <c r="Z118" t="s">
        <v>129</v>
      </c>
      <c r="AB118">
        <v>8.64</v>
      </c>
    </row>
    <row r="119" spans="1:32">
      <c r="A119">
        <v>118</v>
      </c>
      <c r="B119" t="s">
        <v>954</v>
      </c>
      <c r="C119" t="s">
        <v>955</v>
      </c>
      <c r="D119" t="s">
        <v>309</v>
      </c>
      <c r="E119" t="s">
        <v>142</v>
      </c>
      <c r="F119" t="s">
        <v>38</v>
      </c>
      <c r="G119" t="s">
        <v>39</v>
      </c>
      <c r="H119" t="s">
        <v>40</v>
      </c>
      <c r="I119" t="s">
        <v>41</v>
      </c>
      <c r="J119" t="s">
        <v>956</v>
      </c>
      <c r="K119">
        <v>6238275871</v>
      </c>
      <c r="L119" t="s">
        <v>311</v>
      </c>
      <c r="M119" t="s">
        <v>957</v>
      </c>
      <c r="N119" t="s">
        <v>958</v>
      </c>
      <c r="O119">
        <v>673638</v>
      </c>
      <c r="P119" t="s">
        <v>59</v>
      </c>
      <c r="Q119" t="s">
        <v>185</v>
      </c>
      <c r="R119" t="s">
        <v>959</v>
      </c>
      <c r="S119" t="s">
        <v>960</v>
      </c>
      <c r="T119">
        <v>8086802372</v>
      </c>
      <c r="U119">
        <v>9400310307</v>
      </c>
      <c r="V119">
        <v>109</v>
      </c>
      <c r="W119" t="s">
        <v>50</v>
      </c>
      <c r="X119" t="s">
        <v>63</v>
      </c>
      <c r="Y119">
        <v>96000</v>
      </c>
      <c r="Z119" t="s">
        <v>961</v>
      </c>
      <c r="AA119">
        <v>2</v>
      </c>
      <c r="AB119">
        <v>7.1</v>
      </c>
      <c r="AC119">
        <v>6.9</v>
      </c>
      <c r="AD119">
        <v>5.89</v>
      </c>
    </row>
    <row r="120" spans="1:32">
      <c r="A120">
        <v>119</v>
      </c>
      <c r="B120" t="s">
        <v>962</v>
      </c>
      <c r="C120" t="s">
        <v>963</v>
      </c>
      <c r="D120" t="s">
        <v>55</v>
      </c>
      <c r="E120" t="s">
        <v>37</v>
      </c>
      <c r="F120" t="s">
        <v>38</v>
      </c>
      <c r="G120" t="s">
        <v>39</v>
      </c>
      <c r="H120" t="s">
        <v>40</v>
      </c>
      <c r="I120" t="s">
        <v>41</v>
      </c>
      <c r="J120" t="s">
        <v>964</v>
      </c>
      <c r="K120">
        <v>8848217667</v>
      </c>
      <c r="L120" t="s">
        <v>43</v>
      </c>
      <c r="M120" t="s">
        <v>965</v>
      </c>
      <c r="N120" t="s">
        <v>966</v>
      </c>
      <c r="O120">
        <v>680724</v>
      </c>
      <c r="P120" t="s">
        <v>73</v>
      </c>
      <c r="Q120" t="s">
        <v>967</v>
      </c>
      <c r="R120" t="s">
        <v>968</v>
      </c>
      <c r="S120" t="s">
        <v>969</v>
      </c>
      <c r="T120">
        <v>9446750278</v>
      </c>
      <c r="V120">
        <v>51</v>
      </c>
      <c r="W120" t="s">
        <v>50</v>
      </c>
      <c r="X120" t="s">
        <v>77</v>
      </c>
      <c r="Y120">
        <v>96000</v>
      </c>
      <c r="Z120" t="s">
        <v>52</v>
      </c>
      <c r="AB120">
        <v>7.94</v>
      </c>
      <c r="AC120">
        <v>8.83</v>
      </c>
      <c r="AD120">
        <v>7.18</v>
      </c>
      <c r="AE120">
        <v>7.14</v>
      </c>
      <c r="AF120">
        <v>6.54</v>
      </c>
    </row>
    <row r="121" spans="1:32">
      <c r="A121">
        <v>120</v>
      </c>
      <c r="B121" t="s">
        <v>970</v>
      </c>
      <c r="C121" t="s">
        <v>971</v>
      </c>
      <c r="D121" t="s">
        <v>265</v>
      </c>
      <c r="E121" t="s">
        <v>142</v>
      </c>
      <c r="F121" t="s">
        <v>38</v>
      </c>
      <c r="G121" t="s">
        <v>39</v>
      </c>
      <c r="H121" t="s">
        <v>40</v>
      </c>
      <c r="I121" t="s">
        <v>41</v>
      </c>
      <c r="J121" t="s">
        <v>972</v>
      </c>
      <c r="K121">
        <v>9207198660</v>
      </c>
      <c r="L121" t="s">
        <v>70</v>
      </c>
      <c r="M121" t="s">
        <v>973</v>
      </c>
      <c r="N121" t="s">
        <v>974</v>
      </c>
      <c r="O121">
        <v>680504</v>
      </c>
      <c r="P121" t="s">
        <v>73</v>
      </c>
      <c r="Q121" t="s">
        <v>975</v>
      </c>
      <c r="R121" t="s">
        <v>976</v>
      </c>
      <c r="S121" t="s">
        <v>977</v>
      </c>
      <c r="T121">
        <v>9207198660</v>
      </c>
      <c r="V121">
        <v>25</v>
      </c>
      <c r="W121" t="s">
        <v>50</v>
      </c>
      <c r="X121" t="s">
        <v>116</v>
      </c>
      <c r="Y121">
        <v>180000</v>
      </c>
      <c r="Z121" t="s">
        <v>755</v>
      </c>
      <c r="AA121">
        <v>7</v>
      </c>
      <c r="AB121">
        <v>3.79</v>
      </c>
      <c r="AC121">
        <v>4.82</v>
      </c>
      <c r="AD121">
        <v>4.82</v>
      </c>
    </row>
    <row r="122" spans="1:32">
      <c r="A122">
        <v>121</v>
      </c>
      <c r="B122" t="s">
        <v>978</v>
      </c>
      <c r="C122" t="s">
        <v>979</v>
      </c>
      <c r="D122" t="s">
        <v>583</v>
      </c>
      <c r="E122" t="s">
        <v>81</v>
      </c>
      <c r="F122" t="s">
        <v>38</v>
      </c>
      <c r="G122" t="s">
        <v>68</v>
      </c>
      <c r="H122" t="s">
        <v>40</v>
      </c>
      <c r="I122" t="s">
        <v>41</v>
      </c>
      <c r="J122" t="s">
        <v>980</v>
      </c>
      <c r="K122">
        <v>9061261942</v>
      </c>
      <c r="L122" t="s">
        <v>215</v>
      </c>
      <c r="M122" t="s">
        <v>981</v>
      </c>
      <c r="N122" t="s">
        <v>982</v>
      </c>
      <c r="O122">
        <v>690538</v>
      </c>
      <c r="P122" t="s">
        <v>73</v>
      </c>
      <c r="Q122" t="s">
        <v>125</v>
      </c>
      <c r="R122" t="s">
        <v>983</v>
      </c>
      <c r="S122" t="s">
        <v>984</v>
      </c>
      <c r="T122">
        <v>8089620005</v>
      </c>
      <c r="U122">
        <v>9947783101</v>
      </c>
      <c r="V122">
        <v>252</v>
      </c>
      <c r="W122" t="s">
        <v>50</v>
      </c>
      <c r="X122" t="s">
        <v>316</v>
      </c>
      <c r="Y122">
        <v>275928</v>
      </c>
      <c r="Z122" t="s">
        <v>755</v>
      </c>
      <c r="AB122">
        <v>9</v>
      </c>
    </row>
    <row r="123" spans="1:32">
      <c r="A123">
        <v>122</v>
      </c>
      <c r="B123" t="s">
        <v>985</v>
      </c>
      <c r="C123" t="s">
        <v>986</v>
      </c>
      <c r="D123" t="s">
        <v>108</v>
      </c>
      <c r="E123" t="s">
        <v>37</v>
      </c>
      <c r="F123" t="s">
        <v>38</v>
      </c>
      <c r="G123" t="s">
        <v>39</v>
      </c>
      <c r="H123" t="s">
        <v>40</v>
      </c>
      <c r="I123" t="s">
        <v>41</v>
      </c>
      <c r="J123" t="s">
        <v>987</v>
      </c>
      <c r="K123">
        <v>9061069503</v>
      </c>
      <c r="L123" t="s">
        <v>110</v>
      </c>
      <c r="M123" t="s">
        <v>988</v>
      </c>
      <c r="N123" t="s">
        <v>989</v>
      </c>
      <c r="O123">
        <v>679339</v>
      </c>
      <c r="P123" t="s">
        <v>46</v>
      </c>
      <c r="Q123" t="s">
        <v>252</v>
      </c>
      <c r="R123" t="s">
        <v>990</v>
      </c>
      <c r="S123" t="s">
        <v>991</v>
      </c>
      <c r="T123">
        <v>9961791339</v>
      </c>
      <c r="U123">
        <v>9526485328</v>
      </c>
      <c r="V123">
        <v>104</v>
      </c>
      <c r="W123" t="s">
        <v>50</v>
      </c>
      <c r="X123" t="s">
        <v>177</v>
      </c>
      <c r="Y123">
        <v>50000</v>
      </c>
      <c r="Z123" t="s">
        <v>210</v>
      </c>
      <c r="AA123">
        <v>12</v>
      </c>
      <c r="AD123">
        <v>1.27</v>
      </c>
      <c r="AE123">
        <v>1.86</v>
      </c>
      <c r="AF123">
        <v>1.52</v>
      </c>
    </row>
    <row r="124" spans="1:32">
      <c r="A124">
        <v>123</v>
      </c>
      <c r="B124" t="s">
        <v>992</v>
      </c>
      <c r="C124" t="s">
        <v>993</v>
      </c>
      <c r="D124" t="s">
        <v>811</v>
      </c>
      <c r="E124" t="s">
        <v>37</v>
      </c>
      <c r="F124" t="s">
        <v>38</v>
      </c>
      <c r="G124" t="s">
        <v>68</v>
      </c>
      <c r="H124" t="s">
        <v>40</v>
      </c>
      <c r="I124" t="s">
        <v>41</v>
      </c>
      <c r="J124" t="s">
        <v>994</v>
      </c>
      <c r="K124">
        <v>9846422664</v>
      </c>
      <c r="L124" t="s">
        <v>276</v>
      </c>
      <c r="M124" t="s">
        <v>995</v>
      </c>
      <c r="N124" t="s">
        <v>996</v>
      </c>
      <c r="O124">
        <v>676551</v>
      </c>
      <c r="P124" t="s">
        <v>59</v>
      </c>
      <c r="Q124" t="s">
        <v>185</v>
      </c>
      <c r="R124" t="s">
        <v>997</v>
      </c>
      <c r="S124" t="s">
        <v>998</v>
      </c>
      <c r="T124">
        <v>9656890478</v>
      </c>
      <c r="U124">
        <v>9656890478</v>
      </c>
      <c r="V124">
        <v>73</v>
      </c>
      <c r="W124" t="s">
        <v>50</v>
      </c>
      <c r="X124" t="s">
        <v>63</v>
      </c>
      <c r="Y124">
        <v>120000</v>
      </c>
      <c r="Z124" t="s">
        <v>52</v>
      </c>
      <c r="AB124">
        <v>8.3800000000000008</v>
      </c>
      <c r="AC124">
        <v>8.19</v>
      </c>
      <c r="AD124">
        <v>6.82</v>
      </c>
      <c r="AE124">
        <v>7.77</v>
      </c>
      <c r="AF124">
        <v>7.39</v>
      </c>
    </row>
    <row r="125" spans="1:32">
      <c r="A125">
        <v>124</v>
      </c>
      <c r="B125" t="s">
        <v>999</v>
      </c>
      <c r="C125" t="s">
        <v>1000</v>
      </c>
      <c r="D125" t="s">
        <v>300</v>
      </c>
      <c r="E125" t="s">
        <v>142</v>
      </c>
      <c r="F125" t="s">
        <v>38</v>
      </c>
      <c r="G125" t="s">
        <v>68</v>
      </c>
      <c r="H125" t="s">
        <v>40</v>
      </c>
      <c r="I125" t="s">
        <v>41</v>
      </c>
      <c r="J125" t="s">
        <v>1001</v>
      </c>
      <c r="K125">
        <v>8129578107</v>
      </c>
      <c r="L125" t="s">
        <v>276</v>
      </c>
      <c r="M125" t="s">
        <v>1002</v>
      </c>
      <c r="N125" t="s">
        <v>1003</v>
      </c>
      <c r="O125">
        <v>680666</v>
      </c>
      <c r="P125" t="s">
        <v>46</v>
      </c>
      <c r="Q125" t="s">
        <v>1004</v>
      </c>
      <c r="R125" t="s">
        <v>1005</v>
      </c>
      <c r="S125" t="s">
        <v>1006</v>
      </c>
      <c r="T125">
        <v>9495739191</v>
      </c>
      <c r="U125">
        <v>9747944252</v>
      </c>
      <c r="V125">
        <v>42</v>
      </c>
      <c r="W125" t="s">
        <v>50</v>
      </c>
      <c r="X125" t="s">
        <v>290</v>
      </c>
      <c r="Y125">
        <v>756320</v>
      </c>
      <c r="Z125" t="s">
        <v>52</v>
      </c>
      <c r="AB125">
        <v>6.26</v>
      </c>
      <c r="AC125">
        <v>6.26</v>
      </c>
      <c r="AD125">
        <v>6.82</v>
      </c>
    </row>
    <row r="126" spans="1:32">
      <c r="A126">
        <v>125</v>
      </c>
      <c r="B126" t="s">
        <v>1007</v>
      </c>
      <c r="C126" t="s">
        <v>1008</v>
      </c>
      <c r="D126" t="s">
        <v>803</v>
      </c>
      <c r="E126" t="s">
        <v>81</v>
      </c>
      <c r="F126" t="s">
        <v>38</v>
      </c>
      <c r="G126" t="s">
        <v>39</v>
      </c>
      <c r="H126" t="s">
        <v>40</v>
      </c>
      <c r="I126" t="s">
        <v>41</v>
      </c>
      <c r="J126" t="s">
        <v>1009</v>
      </c>
      <c r="K126">
        <v>9645841035</v>
      </c>
      <c r="L126" t="s">
        <v>171</v>
      </c>
      <c r="M126" t="s">
        <v>1010</v>
      </c>
      <c r="N126" t="s">
        <v>1011</v>
      </c>
      <c r="O126">
        <v>676102</v>
      </c>
      <c r="P126" t="s">
        <v>46</v>
      </c>
      <c r="Q126" t="s">
        <v>252</v>
      </c>
      <c r="R126" t="s">
        <v>1012</v>
      </c>
      <c r="S126" t="s">
        <v>1013</v>
      </c>
      <c r="T126">
        <v>9539831035</v>
      </c>
      <c r="U126">
        <v>9539218237</v>
      </c>
      <c r="V126">
        <v>58</v>
      </c>
      <c r="W126" t="s">
        <v>50</v>
      </c>
      <c r="X126" t="s">
        <v>177</v>
      </c>
      <c r="Y126">
        <v>84000</v>
      </c>
      <c r="Z126" t="s">
        <v>52</v>
      </c>
      <c r="AB126">
        <v>8.34</v>
      </c>
    </row>
    <row r="127" spans="1:32">
      <c r="A127">
        <v>126</v>
      </c>
      <c r="B127" t="s">
        <v>1014</v>
      </c>
      <c r="C127" t="s">
        <v>1015</v>
      </c>
      <c r="D127" t="s">
        <v>803</v>
      </c>
      <c r="E127" t="s">
        <v>120</v>
      </c>
      <c r="F127" t="s">
        <v>38</v>
      </c>
      <c r="G127" t="s">
        <v>39</v>
      </c>
      <c r="H127" t="s">
        <v>40</v>
      </c>
      <c r="I127" t="s">
        <v>41</v>
      </c>
      <c r="J127" t="s">
        <v>1016</v>
      </c>
      <c r="K127">
        <v>9744023650</v>
      </c>
      <c r="L127" t="s">
        <v>171</v>
      </c>
      <c r="M127" t="s">
        <v>1017</v>
      </c>
      <c r="N127" t="s">
        <v>1018</v>
      </c>
      <c r="O127">
        <v>682311</v>
      </c>
      <c r="P127" t="s">
        <v>73</v>
      </c>
      <c r="Q127" t="s">
        <v>1019</v>
      </c>
      <c r="R127" t="s">
        <v>1020</v>
      </c>
      <c r="S127" t="s">
        <v>1021</v>
      </c>
      <c r="T127">
        <v>9744023650</v>
      </c>
      <c r="U127">
        <v>9495819015</v>
      </c>
      <c r="V127">
        <v>80</v>
      </c>
      <c r="W127" t="s">
        <v>50</v>
      </c>
      <c r="Y127">
        <v>96000</v>
      </c>
      <c r="Z127" t="s">
        <v>52</v>
      </c>
      <c r="AB127">
        <v>8.42</v>
      </c>
    </row>
    <row r="128" spans="1:32">
      <c r="A128">
        <v>127</v>
      </c>
      <c r="B128" t="s">
        <v>1022</v>
      </c>
      <c r="C128" t="s">
        <v>1023</v>
      </c>
      <c r="D128" t="s">
        <v>265</v>
      </c>
      <c r="E128" t="s">
        <v>142</v>
      </c>
      <c r="F128" t="s">
        <v>38</v>
      </c>
      <c r="G128" t="s">
        <v>68</v>
      </c>
      <c r="H128" t="s">
        <v>40</v>
      </c>
      <c r="I128" t="s">
        <v>41</v>
      </c>
      <c r="J128" t="s">
        <v>1024</v>
      </c>
      <c r="K128">
        <v>8590844237</v>
      </c>
      <c r="L128" t="s">
        <v>70</v>
      </c>
      <c r="M128" t="s">
        <v>1025</v>
      </c>
      <c r="N128" t="s">
        <v>1026</v>
      </c>
      <c r="O128">
        <v>671542</v>
      </c>
      <c r="P128" t="s">
        <v>46</v>
      </c>
      <c r="Q128" t="s">
        <v>94</v>
      </c>
      <c r="R128" t="s">
        <v>1027</v>
      </c>
      <c r="S128" t="s">
        <v>1028</v>
      </c>
      <c r="T128">
        <v>9846140366</v>
      </c>
      <c r="V128">
        <v>311</v>
      </c>
      <c r="W128" t="s">
        <v>50</v>
      </c>
      <c r="X128" t="s">
        <v>116</v>
      </c>
      <c r="Y128">
        <v>353746</v>
      </c>
      <c r="Z128" t="s">
        <v>52</v>
      </c>
      <c r="AB128">
        <v>7.38</v>
      </c>
      <c r="AC128">
        <v>7.29</v>
      </c>
      <c r="AD128">
        <v>7.04</v>
      </c>
    </row>
    <row r="129" spans="1:32">
      <c r="A129">
        <v>128</v>
      </c>
      <c r="B129" t="s">
        <v>1029</v>
      </c>
      <c r="C129" t="s">
        <v>1030</v>
      </c>
      <c r="D129" t="s">
        <v>811</v>
      </c>
      <c r="E129" t="s">
        <v>37</v>
      </c>
      <c r="F129" t="s">
        <v>38</v>
      </c>
      <c r="G129" t="s">
        <v>68</v>
      </c>
      <c r="H129" t="s">
        <v>40</v>
      </c>
      <c r="I129" t="s">
        <v>41</v>
      </c>
      <c r="J129" t="s">
        <v>1031</v>
      </c>
      <c r="K129">
        <v>9778532064</v>
      </c>
      <c r="L129" t="s">
        <v>276</v>
      </c>
      <c r="M129" t="s">
        <v>1032</v>
      </c>
      <c r="N129" t="s">
        <v>1033</v>
      </c>
      <c r="O129">
        <v>673647</v>
      </c>
      <c r="P129" t="s">
        <v>59</v>
      </c>
      <c r="Q129" t="s">
        <v>185</v>
      </c>
      <c r="R129" t="s">
        <v>1034</v>
      </c>
      <c r="S129" t="s">
        <v>1035</v>
      </c>
      <c r="T129">
        <v>9539465653</v>
      </c>
      <c r="U129">
        <v>9539465653</v>
      </c>
      <c r="W129" t="s">
        <v>50</v>
      </c>
      <c r="X129" t="s">
        <v>63</v>
      </c>
      <c r="Y129">
        <v>60000</v>
      </c>
      <c r="Z129" t="s">
        <v>52</v>
      </c>
    </row>
    <row r="130" spans="1:32">
      <c r="A130">
        <v>129</v>
      </c>
      <c r="B130" t="s">
        <v>1036</v>
      </c>
      <c r="C130" t="s">
        <v>1037</v>
      </c>
      <c r="D130" t="s">
        <v>527</v>
      </c>
      <c r="E130" t="s">
        <v>37</v>
      </c>
      <c r="F130" t="s">
        <v>38</v>
      </c>
      <c r="G130" t="s">
        <v>39</v>
      </c>
      <c r="H130" t="s">
        <v>40</v>
      </c>
      <c r="I130" t="s">
        <v>41</v>
      </c>
      <c r="J130" t="s">
        <v>1038</v>
      </c>
      <c r="K130">
        <v>9020558673</v>
      </c>
      <c r="L130" t="s">
        <v>311</v>
      </c>
      <c r="M130" t="s">
        <v>1039</v>
      </c>
      <c r="N130" t="s">
        <v>1040</v>
      </c>
      <c r="O130">
        <v>680312</v>
      </c>
      <c r="P130" t="s">
        <v>46</v>
      </c>
      <c r="Q130" t="s">
        <v>174</v>
      </c>
      <c r="R130" t="s">
        <v>1041</v>
      </c>
      <c r="S130" t="s">
        <v>1042</v>
      </c>
      <c r="T130">
        <v>9656740168</v>
      </c>
      <c r="U130">
        <v>8893408301</v>
      </c>
      <c r="V130">
        <v>30</v>
      </c>
      <c r="W130" t="s">
        <v>50</v>
      </c>
      <c r="X130" t="s">
        <v>177</v>
      </c>
      <c r="Y130">
        <v>72000</v>
      </c>
      <c r="Z130" t="s">
        <v>52</v>
      </c>
      <c r="AA130">
        <v>4</v>
      </c>
      <c r="AB130">
        <v>7.29</v>
      </c>
      <c r="AC130">
        <v>7.14</v>
      </c>
      <c r="AD130">
        <v>6.41</v>
      </c>
      <c r="AE130">
        <v>5.27</v>
      </c>
      <c r="AF130">
        <v>4.5199999999999996</v>
      </c>
    </row>
    <row r="131" spans="1:32">
      <c r="A131">
        <v>130</v>
      </c>
      <c r="B131" t="s">
        <v>1043</v>
      </c>
      <c r="C131" t="s">
        <v>1044</v>
      </c>
      <c r="D131" t="s">
        <v>803</v>
      </c>
      <c r="E131" t="s">
        <v>120</v>
      </c>
      <c r="F131" t="s">
        <v>38</v>
      </c>
      <c r="G131" t="s">
        <v>39</v>
      </c>
      <c r="H131" t="s">
        <v>40</v>
      </c>
      <c r="I131" t="s">
        <v>41</v>
      </c>
      <c r="J131" t="s">
        <v>1045</v>
      </c>
      <c r="K131">
        <v>9745869058</v>
      </c>
      <c r="L131" t="s">
        <v>171</v>
      </c>
      <c r="M131" t="s">
        <v>1046</v>
      </c>
      <c r="N131" t="s">
        <v>1047</v>
      </c>
      <c r="O131">
        <v>676523</v>
      </c>
      <c r="P131" t="s">
        <v>46</v>
      </c>
      <c r="Q131" t="s">
        <v>1048</v>
      </c>
      <c r="R131" t="s">
        <v>1049</v>
      </c>
      <c r="S131" t="s">
        <v>1050</v>
      </c>
      <c r="T131">
        <v>7559910384</v>
      </c>
      <c r="U131">
        <v>8547570330</v>
      </c>
      <c r="V131">
        <v>112</v>
      </c>
      <c r="W131" t="s">
        <v>271</v>
      </c>
      <c r="X131" t="s">
        <v>51</v>
      </c>
      <c r="Y131">
        <v>85000</v>
      </c>
      <c r="Z131" t="s">
        <v>52</v>
      </c>
      <c r="AB131">
        <v>9.24</v>
      </c>
    </row>
    <row r="132" spans="1:32">
      <c r="A132">
        <v>131</v>
      </c>
      <c r="B132" t="s">
        <v>1036</v>
      </c>
      <c r="C132" t="s">
        <v>1037</v>
      </c>
      <c r="D132" t="s">
        <v>527</v>
      </c>
      <c r="E132" t="s">
        <v>64</v>
      </c>
      <c r="F132" t="s">
        <v>38</v>
      </c>
      <c r="G132" t="s">
        <v>39</v>
      </c>
      <c r="H132" t="s">
        <v>40</v>
      </c>
      <c r="I132" t="s">
        <v>41</v>
      </c>
      <c r="J132" t="s">
        <v>1038</v>
      </c>
      <c r="K132">
        <v>9020558673</v>
      </c>
      <c r="L132" t="s">
        <v>311</v>
      </c>
      <c r="M132" t="s">
        <v>1039</v>
      </c>
      <c r="N132" t="s">
        <v>1040</v>
      </c>
      <c r="O132">
        <v>680312</v>
      </c>
      <c r="P132" t="s">
        <v>46</v>
      </c>
      <c r="Q132" t="s">
        <v>174</v>
      </c>
      <c r="R132" t="s">
        <v>1041</v>
      </c>
      <c r="S132" t="s">
        <v>1042</v>
      </c>
      <c r="T132">
        <v>9656740168</v>
      </c>
      <c r="U132">
        <v>8893408301</v>
      </c>
      <c r="V132">
        <v>30</v>
      </c>
      <c r="W132" t="s">
        <v>50</v>
      </c>
      <c r="X132" t="s">
        <v>177</v>
      </c>
      <c r="Y132">
        <v>72000</v>
      </c>
      <c r="Z132" t="s">
        <v>52</v>
      </c>
      <c r="AA132">
        <v>4</v>
      </c>
      <c r="AB132">
        <v>7.29</v>
      </c>
      <c r="AC132">
        <v>7.14</v>
      </c>
      <c r="AD132">
        <v>6.41</v>
      </c>
      <c r="AE132">
        <v>5.27</v>
      </c>
      <c r="AF132">
        <v>4.5199999999999996</v>
      </c>
    </row>
    <row r="133" spans="1:32">
      <c r="A133">
        <v>132</v>
      </c>
      <c r="B133" t="s">
        <v>1051</v>
      </c>
      <c r="C133" t="s">
        <v>1052</v>
      </c>
      <c r="D133" t="s">
        <v>1053</v>
      </c>
      <c r="E133" t="s">
        <v>142</v>
      </c>
      <c r="F133" t="s">
        <v>38</v>
      </c>
      <c r="G133" t="s">
        <v>39</v>
      </c>
      <c r="H133" t="s">
        <v>40</v>
      </c>
      <c r="I133" t="s">
        <v>41</v>
      </c>
      <c r="J133" t="s">
        <v>1054</v>
      </c>
      <c r="K133">
        <v>9074902569</v>
      </c>
      <c r="L133" t="s">
        <v>311</v>
      </c>
      <c r="M133" t="s">
        <v>1055</v>
      </c>
      <c r="N133" t="s">
        <v>1056</v>
      </c>
      <c r="O133">
        <v>678601</v>
      </c>
      <c r="P133" t="s">
        <v>59</v>
      </c>
      <c r="Q133" t="s">
        <v>185</v>
      </c>
      <c r="R133" t="s">
        <v>1057</v>
      </c>
      <c r="S133" t="s">
        <v>1058</v>
      </c>
      <c r="T133">
        <v>9744431763</v>
      </c>
      <c r="U133">
        <v>9544325413</v>
      </c>
      <c r="V133">
        <v>70</v>
      </c>
      <c r="W133" t="s">
        <v>50</v>
      </c>
      <c r="X133" t="s">
        <v>63</v>
      </c>
      <c r="Y133">
        <v>92000</v>
      </c>
      <c r="Z133" t="s">
        <v>255</v>
      </c>
      <c r="AA133">
        <v>2</v>
      </c>
      <c r="AB133">
        <v>7</v>
      </c>
      <c r="AC133">
        <v>6.9</v>
      </c>
    </row>
    <row r="134" spans="1:32">
      <c r="A134">
        <v>133</v>
      </c>
      <c r="B134" t="s">
        <v>1059</v>
      </c>
      <c r="C134" t="s">
        <v>1060</v>
      </c>
      <c r="D134" t="s">
        <v>239</v>
      </c>
      <c r="E134" t="s">
        <v>81</v>
      </c>
      <c r="F134" t="s">
        <v>38</v>
      </c>
      <c r="G134" t="s">
        <v>39</v>
      </c>
      <c r="H134" t="s">
        <v>40</v>
      </c>
      <c r="I134" t="s">
        <v>41</v>
      </c>
      <c r="J134" t="s">
        <v>1061</v>
      </c>
      <c r="K134">
        <v>8304080213</v>
      </c>
      <c r="L134" t="s">
        <v>215</v>
      </c>
      <c r="M134" t="s">
        <v>1062</v>
      </c>
      <c r="N134" t="s">
        <v>1063</v>
      </c>
      <c r="O134">
        <v>673014</v>
      </c>
      <c r="P134" t="s">
        <v>46</v>
      </c>
      <c r="Q134" t="s">
        <v>94</v>
      </c>
      <c r="R134" t="s">
        <v>1064</v>
      </c>
      <c r="S134" t="s">
        <v>1065</v>
      </c>
      <c r="T134">
        <v>9496470212</v>
      </c>
      <c r="V134">
        <v>120</v>
      </c>
      <c r="W134" t="s">
        <v>50</v>
      </c>
      <c r="X134" t="s">
        <v>77</v>
      </c>
      <c r="Y134">
        <v>460000</v>
      </c>
      <c r="Z134" t="s">
        <v>52</v>
      </c>
      <c r="AB134">
        <v>8.34</v>
      </c>
    </row>
    <row r="135" spans="1:32">
      <c r="A135">
        <v>134</v>
      </c>
      <c r="B135" t="s">
        <v>1066</v>
      </c>
      <c r="C135" t="s">
        <v>1067</v>
      </c>
      <c r="D135" t="s">
        <v>1068</v>
      </c>
      <c r="E135" t="s">
        <v>142</v>
      </c>
      <c r="F135" t="s">
        <v>38</v>
      </c>
      <c r="G135" t="s">
        <v>39</v>
      </c>
      <c r="H135" t="s">
        <v>40</v>
      </c>
      <c r="I135" t="s">
        <v>41</v>
      </c>
      <c r="J135" t="s">
        <v>1069</v>
      </c>
      <c r="K135">
        <v>8594098144</v>
      </c>
      <c r="L135" t="s">
        <v>215</v>
      </c>
      <c r="M135" t="s">
        <v>1070</v>
      </c>
      <c r="N135" t="s">
        <v>1071</v>
      </c>
      <c r="O135">
        <v>676319</v>
      </c>
      <c r="P135" t="s">
        <v>59</v>
      </c>
      <c r="Q135" t="s">
        <v>185</v>
      </c>
      <c r="R135" t="s">
        <v>1072</v>
      </c>
      <c r="S135" t="s">
        <v>1073</v>
      </c>
      <c r="T135">
        <v>9895684518</v>
      </c>
      <c r="U135">
        <v>7356396369</v>
      </c>
      <c r="V135">
        <v>98</v>
      </c>
      <c r="W135" t="s">
        <v>50</v>
      </c>
      <c r="X135" t="s">
        <v>63</v>
      </c>
      <c r="Y135">
        <v>60000</v>
      </c>
      <c r="Z135" t="s">
        <v>52</v>
      </c>
      <c r="AB135">
        <v>9.59</v>
      </c>
      <c r="AC135">
        <v>9.31</v>
      </c>
      <c r="AD135">
        <v>8.91</v>
      </c>
    </row>
    <row r="136" spans="1:32">
      <c r="A136">
        <v>135</v>
      </c>
      <c r="B136" t="s">
        <v>1074</v>
      </c>
      <c r="C136" t="s">
        <v>1075</v>
      </c>
      <c r="D136" t="s">
        <v>747</v>
      </c>
      <c r="E136" t="s">
        <v>142</v>
      </c>
      <c r="F136" t="s">
        <v>38</v>
      </c>
      <c r="G136" t="s">
        <v>68</v>
      </c>
      <c r="H136" t="s">
        <v>40</v>
      </c>
      <c r="I136" t="s">
        <v>41</v>
      </c>
      <c r="J136" t="s">
        <v>1076</v>
      </c>
      <c r="K136">
        <v>9567652819</v>
      </c>
      <c r="L136" t="s">
        <v>276</v>
      </c>
      <c r="M136" t="s">
        <v>1077</v>
      </c>
      <c r="N136" t="s">
        <v>1078</v>
      </c>
      <c r="O136">
        <v>673301</v>
      </c>
      <c r="P136" t="s">
        <v>59</v>
      </c>
      <c r="Q136" t="s">
        <v>164</v>
      </c>
      <c r="R136" t="s">
        <v>1079</v>
      </c>
      <c r="S136" t="s">
        <v>1080</v>
      </c>
      <c r="T136">
        <v>9567652819</v>
      </c>
      <c r="U136">
        <v>9567652819</v>
      </c>
      <c r="V136">
        <v>99</v>
      </c>
      <c r="W136" t="s">
        <v>50</v>
      </c>
      <c r="X136" t="s">
        <v>63</v>
      </c>
      <c r="Y136">
        <v>72000</v>
      </c>
      <c r="Z136" t="s">
        <v>961</v>
      </c>
      <c r="AB136">
        <v>8.24</v>
      </c>
      <c r="AC136">
        <v>7.83</v>
      </c>
      <c r="AD136">
        <v>7.36</v>
      </c>
    </row>
    <row r="137" spans="1:32">
      <c r="A137">
        <v>136</v>
      </c>
      <c r="B137" t="s">
        <v>1081</v>
      </c>
      <c r="C137" t="s">
        <v>1082</v>
      </c>
      <c r="D137" t="s">
        <v>803</v>
      </c>
      <c r="E137" t="s">
        <v>81</v>
      </c>
      <c r="F137" t="s">
        <v>38</v>
      </c>
      <c r="G137" t="s">
        <v>68</v>
      </c>
      <c r="H137" t="s">
        <v>40</v>
      </c>
      <c r="I137" t="s">
        <v>41</v>
      </c>
      <c r="J137" t="s">
        <v>1083</v>
      </c>
      <c r="K137">
        <v>7306689597</v>
      </c>
      <c r="L137" t="s">
        <v>171</v>
      </c>
      <c r="M137" t="s">
        <v>1084</v>
      </c>
      <c r="N137" t="s">
        <v>1085</v>
      </c>
      <c r="O137">
        <v>670307</v>
      </c>
      <c r="P137" t="s">
        <v>46</v>
      </c>
      <c r="Q137" t="s">
        <v>252</v>
      </c>
      <c r="R137" t="s">
        <v>1086</v>
      </c>
      <c r="S137" t="s">
        <v>1087</v>
      </c>
      <c r="T137">
        <v>9497837402</v>
      </c>
      <c r="U137">
        <v>9497837402</v>
      </c>
      <c r="V137">
        <v>255</v>
      </c>
      <c r="W137" t="s">
        <v>271</v>
      </c>
      <c r="X137" t="s">
        <v>177</v>
      </c>
      <c r="Y137">
        <v>72</v>
      </c>
      <c r="Z137" t="s">
        <v>52</v>
      </c>
      <c r="AB137">
        <v>8.5</v>
      </c>
    </row>
    <row r="138" spans="1:32">
      <c r="A138">
        <v>137</v>
      </c>
      <c r="B138" t="s">
        <v>1088</v>
      </c>
      <c r="C138" t="s">
        <v>1089</v>
      </c>
      <c r="D138" t="s">
        <v>90</v>
      </c>
      <c r="E138" t="s">
        <v>120</v>
      </c>
      <c r="F138" t="s">
        <v>38</v>
      </c>
      <c r="G138" t="s">
        <v>68</v>
      </c>
      <c r="H138" t="s">
        <v>40</v>
      </c>
      <c r="I138" t="s">
        <v>41</v>
      </c>
      <c r="J138" t="s">
        <v>1090</v>
      </c>
      <c r="K138">
        <v>7034998273</v>
      </c>
      <c r="L138" t="s">
        <v>43</v>
      </c>
      <c r="M138" t="s">
        <v>1091</v>
      </c>
      <c r="N138" t="s">
        <v>1092</v>
      </c>
      <c r="O138">
        <v>673019</v>
      </c>
      <c r="P138" t="s">
        <v>46</v>
      </c>
      <c r="Q138" t="s">
        <v>1093</v>
      </c>
      <c r="R138" t="s">
        <v>1094</v>
      </c>
      <c r="S138" t="s">
        <v>1095</v>
      </c>
      <c r="T138">
        <v>8330873212</v>
      </c>
      <c r="U138">
        <v>9645458273</v>
      </c>
      <c r="V138">
        <v>150</v>
      </c>
      <c r="W138" t="s">
        <v>50</v>
      </c>
      <c r="X138" t="s">
        <v>138</v>
      </c>
      <c r="Y138">
        <v>60000</v>
      </c>
      <c r="Z138" t="s">
        <v>755</v>
      </c>
      <c r="AB138">
        <v>9.0500000000000007</v>
      </c>
    </row>
    <row r="139" spans="1:32">
      <c r="A139">
        <v>138</v>
      </c>
      <c r="B139" t="s">
        <v>1096</v>
      </c>
      <c r="C139" t="s">
        <v>1097</v>
      </c>
      <c r="D139" t="s">
        <v>545</v>
      </c>
      <c r="E139" t="s">
        <v>81</v>
      </c>
      <c r="F139" t="s">
        <v>38</v>
      </c>
      <c r="G139" t="s">
        <v>68</v>
      </c>
      <c r="H139" t="s">
        <v>40</v>
      </c>
      <c r="I139" t="s">
        <v>41</v>
      </c>
      <c r="J139" t="s">
        <v>1098</v>
      </c>
      <c r="K139">
        <v>9048777026</v>
      </c>
      <c r="L139" t="s">
        <v>171</v>
      </c>
      <c r="M139" t="s">
        <v>1099</v>
      </c>
      <c r="N139" t="s">
        <v>1100</v>
      </c>
      <c r="O139">
        <v>673642</v>
      </c>
      <c r="P139" t="s">
        <v>59</v>
      </c>
      <c r="Q139" t="s">
        <v>185</v>
      </c>
      <c r="R139" t="s">
        <v>1101</v>
      </c>
      <c r="S139" t="s">
        <v>1102</v>
      </c>
      <c r="T139">
        <v>8086823088</v>
      </c>
      <c r="U139">
        <v>8086823088</v>
      </c>
      <c r="V139">
        <v>93</v>
      </c>
      <c r="W139" t="s">
        <v>271</v>
      </c>
      <c r="X139" t="s">
        <v>63</v>
      </c>
      <c r="Y139">
        <v>48000</v>
      </c>
      <c r="Z139" t="s">
        <v>52</v>
      </c>
      <c r="AB139">
        <v>8.1300000000000008</v>
      </c>
    </row>
    <row r="140" spans="1:32">
      <c r="A140">
        <v>139</v>
      </c>
      <c r="B140" t="s">
        <v>1103</v>
      </c>
      <c r="C140" t="s">
        <v>1104</v>
      </c>
      <c r="D140" t="s">
        <v>1068</v>
      </c>
      <c r="E140" t="s">
        <v>142</v>
      </c>
      <c r="F140" t="s">
        <v>38</v>
      </c>
      <c r="G140" t="s">
        <v>39</v>
      </c>
      <c r="H140" t="s">
        <v>40</v>
      </c>
      <c r="I140" t="s">
        <v>41</v>
      </c>
      <c r="J140" t="s">
        <v>1105</v>
      </c>
      <c r="K140">
        <v>9061566506</v>
      </c>
      <c r="L140" t="s">
        <v>215</v>
      </c>
      <c r="M140" t="s">
        <v>1106</v>
      </c>
      <c r="N140" t="s">
        <v>1107</v>
      </c>
      <c r="O140">
        <v>689503</v>
      </c>
      <c r="P140" t="s">
        <v>73</v>
      </c>
      <c r="Q140" t="s">
        <v>1108</v>
      </c>
      <c r="R140" t="s">
        <v>1109</v>
      </c>
      <c r="S140" t="s">
        <v>1110</v>
      </c>
      <c r="T140">
        <v>9645175493</v>
      </c>
      <c r="U140">
        <v>9446837792</v>
      </c>
      <c r="V140">
        <v>190</v>
      </c>
      <c r="W140" t="s">
        <v>50</v>
      </c>
      <c r="X140" t="s">
        <v>77</v>
      </c>
      <c r="Y140">
        <v>144000</v>
      </c>
      <c r="Z140" t="s">
        <v>52</v>
      </c>
      <c r="AB140">
        <v>8.91</v>
      </c>
      <c r="AC140">
        <v>8.98</v>
      </c>
      <c r="AD140">
        <v>7.73</v>
      </c>
    </row>
    <row r="141" spans="1:32">
      <c r="A141">
        <v>140</v>
      </c>
      <c r="B141" t="s">
        <v>1111</v>
      </c>
      <c r="C141" t="s">
        <v>1112</v>
      </c>
      <c r="D141" t="s">
        <v>574</v>
      </c>
      <c r="E141" t="s">
        <v>301</v>
      </c>
      <c r="F141" t="s">
        <v>38</v>
      </c>
      <c r="G141" t="s">
        <v>39</v>
      </c>
      <c r="H141" t="s">
        <v>40</v>
      </c>
      <c r="I141" t="s">
        <v>41</v>
      </c>
      <c r="J141" t="s">
        <v>1113</v>
      </c>
      <c r="K141">
        <v>7994631435</v>
      </c>
      <c r="L141" t="s">
        <v>43</v>
      </c>
      <c r="M141" t="s">
        <v>1114</v>
      </c>
      <c r="N141" t="s">
        <v>1115</v>
      </c>
      <c r="O141">
        <v>673008</v>
      </c>
      <c r="P141" t="s">
        <v>59</v>
      </c>
      <c r="Q141" t="s">
        <v>279</v>
      </c>
      <c r="R141" t="s">
        <v>1116</v>
      </c>
      <c r="S141" t="s">
        <v>1117</v>
      </c>
      <c r="T141">
        <v>9946752481</v>
      </c>
      <c r="U141">
        <v>9745804865</v>
      </c>
      <c r="V141">
        <v>123</v>
      </c>
      <c r="W141" t="s">
        <v>50</v>
      </c>
      <c r="X141" t="s">
        <v>63</v>
      </c>
      <c r="Y141">
        <v>54000</v>
      </c>
      <c r="Z141" t="s">
        <v>52</v>
      </c>
      <c r="AA141">
        <v>8</v>
      </c>
      <c r="AB141">
        <v>7.85</v>
      </c>
      <c r="AC141">
        <v>6.52</v>
      </c>
    </row>
    <row r="142" spans="1:32">
      <c r="A142">
        <v>141</v>
      </c>
      <c r="B142" t="s">
        <v>1118</v>
      </c>
      <c r="C142" t="s">
        <v>1119</v>
      </c>
      <c r="D142" t="s">
        <v>300</v>
      </c>
      <c r="E142" t="s">
        <v>142</v>
      </c>
      <c r="F142" t="s">
        <v>38</v>
      </c>
      <c r="G142" t="s">
        <v>39</v>
      </c>
      <c r="H142" t="s">
        <v>40</v>
      </c>
      <c r="I142" t="s">
        <v>41</v>
      </c>
      <c r="J142" t="s">
        <v>1120</v>
      </c>
      <c r="K142">
        <v>7558948740</v>
      </c>
      <c r="L142" t="s">
        <v>276</v>
      </c>
      <c r="M142" t="s">
        <v>1070</v>
      </c>
      <c r="N142" t="s">
        <v>1121</v>
      </c>
      <c r="O142">
        <v>673612</v>
      </c>
      <c r="P142" t="s">
        <v>59</v>
      </c>
      <c r="Q142" t="s">
        <v>279</v>
      </c>
      <c r="R142" t="s">
        <v>1122</v>
      </c>
      <c r="S142" t="s">
        <v>1123</v>
      </c>
      <c r="T142">
        <v>9037278945</v>
      </c>
      <c r="U142">
        <v>7736108740</v>
      </c>
      <c r="V142">
        <v>150</v>
      </c>
      <c r="W142" t="s">
        <v>50</v>
      </c>
      <c r="X142" t="s">
        <v>63</v>
      </c>
      <c r="Y142">
        <v>50000</v>
      </c>
      <c r="Z142" t="s">
        <v>52</v>
      </c>
      <c r="AB142">
        <v>6.62</v>
      </c>
      <c r="AC142">
        <v>6.71</v>
      </c>
      <c r="AD142">
        <v>6.73</v>
      </c>
    </row>
    <row r="143" spans="1:32">
      <c r="A143">
        <v>142</v>
      </c>
      <c r="B143" t="s">
        <v>1124</v>
      </c>
      <c r="C143" t="s">
        <v>1125</v>
      </c>
      <c r="D143" t="s">
        <v>747</v>
      </c>
      <c r="E143" t="s">
        <v>142</v>
      </c>
      <c r="F143" t="s">
        <v>38</v>
      </c>
      <c r="G143" t="s">
        <v>68</v>
      </c>
      <c r="H143" t="s">
        <v>40</v>
      </c>
      <c r="I143" t="s">
        <v>41</v>
      </c>
      <c r="J143" t="s">
        <v>1126</v>
      </c>
      <c r="K143">
        <v>8075298976</v>
      </c>
      <c r="L143" t="s">
        <v>276</v>
      </c>
      <c r="M143" t="s">
        <v>1127</v>
      </c>
      <c r="N143" t="s">
        <v>1128</v>
      </c>
      <c r="O143">
        <v>676101</v>
      </c>
      <c r="P143" t="s">
        <v>59</v>
      </c>
      <c r="Q143" t="s">
        <v>185</v>
      </c>
      <c r="R143" t="s">
        <v>1129</v>
      </c>
      <c r="S143" t="s">
        <v>1130</v>
      </c>
      <c r="T143">
        <v>9946110113</v>
      </c>
      <c r="U143">
        <v>9946110113</v>
      </c>
      <c r="V143">
        <v>90</v>
      </c>
      <c r="W143" t="s">
        <v>50</v>
      </c>
      <c r="X143" t="s">
        <v>63</v>
      </c>
      <c r="Y143">
        <v>180000</v>
      </c>
      <c r="Z143" t="s">
        <v>645</v>
      </c>
      <c r="AB143">
        <v>9.5299999999999994</v>
      </c>
      <c r="AC143">
        <v>9.6199999999999992</v>
      </c>
      <c r="AD143">
        <v>8.68</v>
      </c>
    </row>
    <row r="144" spans="1:32">
      <c r="A144">
        <v>143</v>
      </c>
      <c r="B144" t="s">
        <v>1131</v>
      </c>
      <c r="C144" t="s">
        <v>1132</v>
      </c>
      <c r="D144" t="s">
        <v>222</v>
      </c>
      <c r="E144" t="s">
        <v>120</v>
      </c>
      <c r="F144" t="s">
        <v>38</v>
      </c>
      <c r="G144" t="s">
        <v>68</v>
      </c>
      <c r="H144" t="s">
        <v>40</v>
      </c>
      <c r="I144" t="s">
        <v>41</v>
      </c>
      <c r="J144" t="s">
        <v>1133</v>
      </c>
      <c r="K144">
        <v>7510490167</v>
      </c>
      <c r="L144" t="s">
        <v>182</v>
      </c>
      <c r="M144" t="s">
        <v>1134</v>
      </c>
      <c r="N144" t="s">
        <v>1135</v>
      </c>
      <c r="O144">
        <v>695123</v>
      </c>
      <c r="P144" t="s">
        <v>46</v>
      </c>
      <c r="Q144" t="s">
        <v>94</v>
      </c>
      <c r="R144" t="s">
        <v>1136</v>
      </c>
      <c r="S144" t="s">
        <v>1137</v>
      </c>
      <c r="T144">
        <v>7025817531</v>
      </c>
      <c r="U144">
        <v>9495487959</v>
      </c>
      <c r="V144">
        <v>310</v>
      </c>
      <c r="W144" t="s">
        <v>271</v>
      </c>
      <c r="X144" t="s">
        <v>116</v>
      </c>
      <c r="Y144">
        <v>48000</v>
      </c>
      <c r="Z144" t="s">
        <v>755</v>
      </c>
      <c r="AB144">
        <v>7.03</v>
      </c>
    </row>
    <row r="145" spans="1:32">
      <c r="A145">
        <v>144</v>
      </c>
      <c r="B145" t="s">
        <v>1138</v>
      </c>
      <c r="C145" t="s">
        <v>1139</v>
      </c>
      <c r="D145" t="s">
        <v>545</v>
      </c>
      <c r="E145" t="s">
        <v>81</v>
      </c>
      <c r="F145" t="s">
        <v>38</v>
      </c>
      <c r="G145" t="s">
        <v>39</v>
      </c>
      <c r="H145" t="s">
        <v>40</v>
      </c>
      <c r="I145" t="s">
        <v>41</v>
      </c>
      <c r="J145" t="s">
        <v>1140</v>
      </c>
      <c r="K145">
        <v>9526803278</v>
      </c>
      <c r="L145" t="s">
        <v>171</v>
      </c>
      <c r="M145" t="s">
        <v>1141</v>
      </c>
      <c r="N145" t="s">
        <v>1142</v>
      </c>
      <c r="O145">
        <v>683511</v>
      </c>
      <c r="P145" t="s">
        <v>46</v>
      </c>
      <c r="Q145" t="s">
        <v>1143</v>
      </c>
      <c r="R145" t="s">
        <v>1144</v>
      </c>
      <c r="S145" t="s">
        <v>1145</v>
      </c>
      <c r="T145">
        <v>9526803095</v>
      </c>
      <c r="U145">
        <v>9846309576</v>
      </c>
      <c r="V145">
        <v>63</v>
      </c>
      <c r="W145" t="s">
        <v>271</v>
      </c>
      <c r="X145" t="s">
        <v>430</v>
      </c>
      <c r="Y145">
        <v>60000</v>
      </c>
      <c r="Z145" t="s">
        <v>52</v>
      </c>
      <c r="AB145">
        <v>7.34</v>
      </c>
    </row>
    <row r="146" spans="1:32">
      <c r="A146">
        <v>145</v>
      </c>
      <c r="B146" t="s">
        <v>1131</v>
      </c>
      <c r="C146" t="s">
        <v>1132</v>
      </c>
      <c r="D146" t="s">
        <v>222</v>
      </c>
      <c r="E146" t="s">
        <v>81</v>
      </c>
      <c r="F146" t="s">
        <v>38</v>
      </c>
      <c r="G146" t="s">
        <v>68</v>
      </c>
      <c r="H146" t="s">
        <v>40</v>
      </c>
      <c r="I146" t="s">
        <v>41</v>
      </c>
      <c r="J146" t="s">
        <v>1133</v>
      </c>
      <c r="K146">
        <v>7510490167</v>
      </c>
      <c r="L146" t="s">
        <v>182</v>
      </c>
      <c r="M146" t="s">
        <v>1134</v>
      </c>
      <c r="N146" t="s">
        <v>1135</v>
      </c>
      <c r="O146">
        <v>695123</v>
      </c>
      <c r="P146" t="s">
        <v>46</v>
      </c>
      <c r="Q146" t="s">
        <v>94</v>
      </c>
      <c r="R146" t="s">
        <v>1136</v>
      </c>
      <c r="S146" t="s">
        <v>1137</v>
      </c>
      <c r="T146">
        <v>7025817531</v>
      </c>
      <c r="U146">
        <v>9495487959</v>
      </c>
      <c r="V146">
        <v>310</v>
      </c>
      <c r="W146" t="s">
        <v>271</v>
      </c>
      <c r="X146" t="s">
        <v>116</v>
      </c>
      <c r="Y146">
        <v>48000</v>
      </c>
      <c r="Z146" t="s">
        <v>755</v>
      </c>
      <c r="AB146">
        <v>7.03</v>
      </c>
    </row>
    <row r="147" spans="1:32">
      <c r="A147">
        <v>146</v>
      </c>
      <c r="B147" t="s">
        <v>1146</v>
      </c>
      <c r="C147" t="s">
        <v>1147</v>
      </c>
      <c r="D147" t="s">
        <v>213</v>
      </c>
      <c r="E147" t="s">
        <v>37</v>
      </c>
      <c r="F147" t="s">
        <v>38</v>
      </c>
      <c r="G147" t="s">
        <v>68</v>
      </c>
      <c r="H147" t="s">
        <v>40</v>
      </c>
      <c r="I147" t="s">
        <v>41</v>
      </c>
      <c r="J147" t="s">
        <v>1148</v>
      </c>
      <c r="K147">
        <v>6235286881</v>
      </c>
      <c r="L147" t="s">
        <v>215</v>
      </c>
      <c r="M147" t="s">
        <v>1149</v>
      </c>
      <c r="N147" t="s">
        <v>1150</v>
      </c>
      <c r="O147">
        <v>680731</v>
      </c>
      <c r="P147" t="s">
        <v>73</v>
      </c>
      <c r="Q147" t="s">
        <v>691</v>
      </c>
      <c r="R147" t="s">
        <v>1151</v>
      </c>
      <c r="S147" t="s">
        <v>1152</v>
      </c>
      <c r="T147">
        <v>7559958688</v>
      </c>
      <c r="U147">
        <v>9846508688</v>
      </c>
      <c r="V147">
        <v>43</v>
      </c>
      <c r="W147" t="s">
        <v>50</v>
      </c>
      <c r="X147" t="s">
        <v>77</v>
      </c>
      <c r="Y147">
        <v>120000</v>
      </c>
      <c r="Z147" t="s">
        <v>52</v>
      </c>
      <c r="AB147">
        <v>9.35</v>
      </c>
      <c r="AC147">
        <v>9.5</v>
      </c>
      <c r="AD147">
        <v>8.91</v>
      </c>
      <c r="AE147">
        <v>8.26</v>
      </c>
      <c r="AF147">
        <v>7.89</v>
      </c>
    </row>
    <row r="148" spans="1:32">
      <c r="A148">
        <v>147</v>
      </c>
      <c r="B148" t="s">
        <v>1153</v>
      </c>
      <c r="C148" t="s">
        <v>1154</v>
      </c>
      <c r="D148" t="s">
        <v>169</v>
      </c>
      <c r="E148" t="s">
        <v>37</v>
      </c>
      <c r="F148" t="s">
        <v>38</v>
      </c>
      <c r="G148" t="s">
        <v>68</v>
      </c>
      <c r="H148" t="s">
        <v>40</v>
      </c>
      <c r="I148" t="s">
        <v>41</v>
      </c>
      <c r="J148" t="s">
        <v>1155</v>
      </c>
      <c r="K148">
        <v>6238476780</v>
      </c>
      <c r="L148" t="s">
        <v>171</v>
      </c>
      <c r="M148" t="s">
        <v>1156</v>
      </c>
      <c r="N148" t="s">
        <v>1157</v>
      </c>
      <c r="O148">
        <v>670308</v>
      </c>
      <c r="P148" t="s">
        <v>46</v>
      </c>
      <c r="Q148" t="s">
        <v>1158</v>
      </c>
      <c r="R148" t="s">
        <v>1159</v>
      </c>
      <c r="S148" t="s">
        <v>1160</v>
      </c>
      <c r="T148">
        <v>9446257283</v>
      </c>
      <c r="U148">
        <v>9497601154</v>
      </c>
      <c r="V148">
        <v>260</v>
      </c>
      <c r="W148" t="s">
        <v>50</v>
      </c>
      <c r="X148" t="s">
        <v>77</v>
      </c>
      <c r="Y148">
        <v>800000</v>
      </c>
      <c r="Z148" t="s">
        <v>52</v>
      </c>
      <c r="AB148">
        <v>8.91</v>
      </c>
      <c r="AC148">
        <v>8.4600000000000009</v>
      </c>
      <c r="AD148">
        <v>8.5500000000000007</v>
      </c>
      <c r="AE148">
        <v>8.5500000000000007</v>
      </c>
      <c r="AF148">
        <v>7.56</v>
      </c>
    </row>
    <row r="149" spans="1:32">
      <c r="A149">
        <v>148</v>
      </c>
      <c r="B149" t="s">
        <v>1161</v>
      </c>
      <c r="C149" t="s">
        <v>1162</v>
      </c>
      <c r="D149" t="s">
        <v>300</v>
      </c>
      <c r="E149" t="s">
        <v>142</v>
      </c>
      <c r="F149" t="s">
        <v>38</v>
      </c>
      <c r="G149" t="s">
        <v>68</v>
      </c>
      <c r="H149" t="s">
        <v>40</v>
      </c>
      <c r="I149" t="s">
        <v>41</v>
      </c>
      <c r="J149" t="s">
        <v>1163</v>
      </c>
      <c r="K149">
        <v>9495451529</v>
      </c>
      <c r="L149" t="s">
        <v>276</v>
      </c>
      <c r="M149" t="s">
        <v>1164</v>
      </c>
      <c r="N149" t="s">
        <v>1165</v>
      </c>
      <c r="O149">
        <v>679332</v>
      </c>
      <c r="P149" t="s">
        <v>59</v>
      </c>
      <c r="Q149" t="s">
        <v>185</v>
      </c>
      <c r="R149" t="s">
        <v>1166</v>
      </c>
      <c r="S149" t="s">
        <v>1167</v>
      </c>
      <c r="T149">
        <v>9497203731</v>
      </c>
      <c r="V149">
        <v>106</v>
      </c>
      <c r="W149" t="s">
        <v>50</v>
      </c>
      <c r="X149" t="s">
        <v>63</v>
      </c>
      <c r="Y149">
        <v>98000</v>
      </c>
      <c r="Z149" t="s">
        <v>52</v>
      </c>
      <c r="AB149">
        <v>7.71</v>
      </c>
      <c r="AC149">
        <v>7.62</v>
      </c>
      <c r="AD149">
        <v>7.32</v>
      </c>
    </row>
    <row r="150" spans="1:32">
      <c r="A150">
        <v>149</v>
      </c>
      <c r="B150" t="s">
        <v>1168</v>
      </c>
      <c r="C150" t="s">
        <v>1169</v>
      </c>
      <c r="D150" t="s">
        <v>141</v>
      </c>
      <c r="E150" t="s">
        <v>142</v>
      </c>
      <c r="F150" t="s">
        <v>38</v>
      </c>
      <c r="G150" t="s">
        <v>39</v>
      </c>
      <c r="H150" t="s">
        <v>40</v>
      </c>
      <c r="I150" t="s">
        <v>41</v>
      </c>
      <c r="J150" t="s">
        <v>1170</v>
      </c>
      <c r="K150">
        <v>7594074876</v>
      </c>
      <c r="L150" t="s">
        <v>43</v>
      </c>
      <c r="M150" t="s">
        <v>1171</v>
      </c>
      <c r="N150" t="s">
        <v>1172</v>
      </c>
      <c r="O150">
        <v>673017</v>
      </c>
      <c r="P150" t="s">
        <v>46</v>
      </c>
      <c r="Q150" t="s">
        <v>94</v>
      </c>
      <c r="R150" t="s">
        <v>1173</v>
      </c>
      <c r="S150" t="s">
        <v>1174</v>
      </c>
      <c r="T150">
        <v>9544122678</v>
      </c>
      <c r="U150">
        <v>9645204475</v>
      </c>
      <c r="V150">
        <v>130</v>
      </c>
      <c r="W150" t="s">
        <v>50</v>
      </c>
      <c r="X150" t="s">
        <v>77</v>
      </c>
      <c r="Y150">
        <v>144000</v>
      </c>
      <c r="Z150" t="s">
        <v>52</v>
      </c>
      <c r="AB150">
        <v>8.1199999999999992</v>
      </c>
      <c r="AC150">
        <v>7.21</v>
      </c>
      <c r="AD150">
        <v>6.77</v>
      </c>
    </row>
    <row r="151" spans="1:32">
      <c r="A151">
        <v>150</v>
      </c>
      <c r="B151" t="s">
        <v>1175</v>
      </c>
      <c r="C151" t="s">
        <v>1176</v>
      </c>
      <c r="D151" t="s">
        <v>222</v>
      </c>
      <c r="E151" t="s">
        <v>81</v>
      </c>
      <c r="F151" t="s">
        <v>38</v>
      </c>
      <c r="G151" t="s">
        <v>39</v>
      </c>
      <c r="H151" t="s">
        <v>40</v>
      </c>
      <c r="I151" t="s">
        <v>41</v>
      </c>
      <c r="J151" t="s">
        <v>1177</v>
      </c>
      <c r="K151">
        <v>9746534199</v>
      </c>
      <c r="L151" t="s">
        <v>182</v>
      </c>
      <c r="M151" t="s">
        <v>1178</v>
      </c>
      <c r="N151" t="s">
        <v>1179</v>
      </c>
      <c r="O151">
        <v>690522</v>
      </c>
      <c r="P151" t="s">
        <v>46</v>
      </c>
      <c r="Q151" t="s">
        <v>94</v>
      </c>
      <c r="R151" t="s">
        <v>1180</v>
      </c>
      <c r="S151" t="s">
        <v>1181</v>
      </c>
      <c r="T151">
        <v>9349899199</v>
      </c>
      <c r="U151">
        <v>9400851641</v>
      </c>
      <c r="V151">
        <v>200</v>
      </c>
      <c r="W151" t="s">
        <v>50</v>
      </c>
      <c r="X151" t="s">
        <v>116</v>
      </c>
      <c r="Y151">
        <v>54000</v>
      </c>
      <c r="Z151" t="s">
        <v>52</v>
      </c>
      <c r="AA151">
        <v>5</v>
      </c>
      <c r="AB151">
        <v>0.65</v>
      </c>
    </row>
    <row r="152" spans="1:32">
      <c r="A152">
        <v>151</v>
      </c>
      <c r="B152" t="s">
        <v>1182</v>
      </c>
      <c r="C152" t="s">
        <v>1183</v>
      </c>
      <c r="D152" t="s">
        <v>169</v>
      </c>
      <c r="E152" t="s">
        <v>37</v>
      </c>
      <c r="F152" t="s">
        <v>38</v>
      </c>
      <c r="G152" t="s">
        <v>68</v>
      </c>
      <c r="H152" t="s">
        <v>40</v>
      </c>
      <c r="I152" t="s">
        <v>41</v>
      </c>
      <c r="J152" t="s">
        <v>1184</v>
      </c>
      <c r="K152">
        <v>8075483576</v>
      </c>
      <c r="L152" t="s">
        <v>171</v>
      </c>
      <c r="M152" t="s">
        <v>1185</v>
      </c>
      <c r="N152" t="s">
        <v>1186</v>
      </c>
      <c r="O152">
        <v>682026</v>
      </c>
      <c r="P152" t="s">
        <v>73</v>
      </c>
      <c r="Q152" t="s">
        <v>125</v>
      </c>
      <c r="R152" t="s">
        <v>1187</v>
      </c>
      <c r="S152" t="s">
        <v>1188</v>
      </c>
      <c r="T152">
        <v>9895463332</v>
      </c>
      <c r="U152">
        <v>9895966491</v>
      </c>
      <c r="V152">
        <v>80</v>
      </c>
      <c r="W152" t="s">
        <v>50</v>
      </c>
      <c r="X152" t="s">
        <v>316</v>
      </c>
      <c r="Y152">
        <v>180000</v>
      </c>
      <c r="Z152" t="s">
        <v>52</v>
      </c>
      <c r="AB152">
        <v>8.3800000000000008</v>
      </c>
      <c r="AC152">
        <v>8.2899999999999991</v>
      </c>
      <c r="AD152">
        <v>8.09</v>
      </c>
      <c r="AE152">
        <v>8.18</v>
      </c>
      <c r="AF152">
        <v>8.07</v>
      </c>
    </row>
    <row r="153" spans="1:32">
      <c r="A153">
        <v>152</v>
      </c>
      <c r="B153" t="s">
        <v>1189</v>
      </c>
      <c r="C153" t="s">
        <v>1190</v>
      </c>
      <c r="D153" t="s">
        <v>408</v>
      </c>
      <c r="E153" t="s">
        <v>142</v>
      </c>
      <c r="F153" t="s">
        <v>38</v>
      </c>
      <c r="G153" t="s">
        <v>68</v>
      </c>
      <c r="H153" t="s">
        <v>40</v>
      </c>
      <c r="I153" t="s">
        <v>41</v>
      </c>
      <c r="J153" t="s">
        <v>1191</v>
      </c>
      <c r="K153">
        <v>8089851880</v>
      </c>
      <c r="L153" t="s">
        <v>182</v>
      </c>
      <c r="M153" t="s">
        <v>1192</v>
      </c>
      <c r="N153" t="s">
        <v>1193</v>
      </c>
      <c r="O153">
        <v>673011</v>
      </c>
      <c r="P153" t="s">
        <v>46</v>
      </c>
      <c r="Q153" t="s">
        <v>94</v>
      </c>
      <c r="R153" t="s">
        <v>1194</v>
      </c>
      <c r="S153" t="s">
        <v>1195</v>
      </c>
      <c r="T153">
        <v>9645093094</v>
      </c>
      <c r="U153">
        <v>7907281823</v>
      </c>
      <c r="V153">
        <v>132</v>
      </c>
      <c r="W153" t="s">
        <v>50</v>
      </c>
      <c r="X153" t="s">
        <v>116</v>
      </c>
      <c r="Y153">
        <v>180000</v>
      </c>
      <c r="Z153" t="s">
        <v>52</v>
      </c>
      <c r="AA153">
        <v>1</v>
      </c>
      <c r="AB153">
        <v>6.53</v>
      </c>
      <c r="AC153">
        <v>6.83</v>
      </c>
      <c r="AD153">
        <v>5.95</v>
      </c>
    </row>
    <row r="154" spans="1:32">
      <c r="A154">
        <v>153</v>
      </c>
      <c r="B154" t="s">
        <v>1189</v>
      </c>
      <c r="C154" t="s">
        <v>1190</v>
      </c>
      <c r="D154" t="s">
        <v>408</v>
      </c>
      <c r="E154" t="s">
        <v>301</v>
      </c>
      <c r="F154" t="s">
        <v>38</v>
      </c>
      <c r="G154" t="s">
        <v>68</v>
      </c>
      <c r="H154" t="s">
        <v>40</v>
      </c>
      <c r="I154" t="s">
        <v>41</v>
      </c>
      <c r="J154" t="s">
        <v>1191</v>
      </c>
      <c r="K154">
        <v>8089851880</v>
      </c>
      <c r="L154" t="s">
        <v>182</v>
      </c>
      <c r="M154" t="s">
        <v>1192</v>
      </c>
      <c r="N154" t="s">
        <v>1193</v>
      </c>
      <c r="O154">
        <v>673011</v>
      </c>
      <c r="P154" t="s">
        <v>46</v>
      </c>
      <c r="Q154" t="s">
        <v>94</v>
      </c>
      <c r="R154" t="s">
        <v>1194</v>
      </c>
      <c r="S154" t="s">
        <v>1195</v>
      </c>
      <c r="T154">
        <v>9645093094</v>
      </c>
      <c r="U154">
        <v>7907281823</v>
      </c>
      <c r="V154">
        <v>132</v>
      </c>
      <c r="W154" t="s">
        <v>50</v>
      </c>
      <c r="X154" t="s">
        <v>116</v>
      </c>
      <c r="Y154">
        <v>180000</v>
      </c>
      <c r="Z154" t="s">
        <v>52</v>
      </c>
      <c r="AA154">
        <v>1</v>
      </c>
      <c r="AB154">
        <v>6.53</v>
      </c>
      <c r="AC154">
        <v>6.83</v>
      </c>
      <c r="AD154">
        <v>5.95</v>
      </c>
    </row>
    <row r="155" spans="1:32">
      <c r="A155">
        <v>154</v>
      </c>
      <c r="B155" t="s">
        <v>1196</v>
      </c>
      <c r="C155" t="s">
        <v>1197</v>
      </c>
      <c r="D155" t="s">
        <v>408</v>
      </c>
      <c r="E155" t="s">
        <v>142</v>
      </c>
      <c r="F155" t="s">
        <v>38</v>
      </c>
      <c r="G155" t="s">
        <v>39</v>
      </c>
      <c r="H155" t="s">
        <v>40</v>
      </c>
      <c r="I155" t="s">
        <v>41</v>
      </c>
      <c r="J155" t="s">
        <v>1198</v>
      </c>
      <c r="K155">
        <v>7907544923</v>
      </c>
      <c r="L155" t="s">
        <v>182</v>
      </c>
      <c r="M155" t="s">
        <v>1199</v>
      </c>
      <c r="N155" t="s">
        <v>1200</v>
      </c>
      <c r="O155">
        <v>680641</v>
      </c>
      <c r="P155" t="s">
        <v>59</v>
      </c>
      <c r="Q155" t="s">
        <v>279</v>
      </c>
      <c r="R155" t="s">
        <v>1201</v>
      </c>
      <c r="S155" t="s">
        <v>1202</v>
      </c>
      <c r="T155">
        <v>9947861567</v>
      </c>
      <c r="U155">
        <v>9947867939</v>
      </c>
      <c r="V155">
        <v>23</v>
      </c>
      <c r="W155" t="s">
        <v>271</v>
      </c>
      <c r="X155" t="s">
        <v>63</v>
      </c>
      <c r="Y155">
        <v>72000</v>
      </c>
      <c r="Z155" t="s">
        <v>52</v>
      </c>
      <c r="AB155">
        <v>7.03</v>
      </c>
      <c r="AC155">
        <v>6.79</v>
      </c>
      <c r="AD155">
        <v>7.27</v>
      </c>
    </row>
    <row r="156" spans="1:32">
      <c r="A156">
        <v>155</v>
      </c>
      <c r="B156" t="s">
        <v>1203</v>
      </c>
      <c r="C156" t="s">
        <v>1204</v>
      </c>
      <c r="D156" t="s">
        <v>274</v>
      </c>
      <c r="E156" t="s">
        <v>81</v>
      </c>
      <c r="F156" t="s">
        <v>38</v>
      </c>
      <c r="G156" t="s">
        <v>39</v>
      </c>
      <c r="H156" t="s">
        <v>40</v>
      </c>
      <c r="I156" t="s">
        <v>41</v>
      </c>
      <c r="J156" t="s">
        <v>1205</v>
      </c>
      <c r="K156">
        <v>8075416326</v>
      </c>
      <c r="L156" t="s">
        <v>276</v>
      </c>
      <c r="M156" t="s">
        <v>772</v>
      </c>
      <c r="N156" t="s">
        <v>1206</v>
      </c>
      <c r="O156">
        <v>673601</v>
      </c>
      <c r="P156" t="s">
        <v>59</v>
      </c>
      <c r="Q156" t="s">
        <v>60</v>
      </c>
      <c r="R156" t="s">
        <v>1207</v>
      </c>
      <c r="S156" t="s">
        <v>1208</v>
      </c>
      <c r="T156">
        <v>9846388343</v>
      </c>
      <c r="U156">
        <v>9946438335</v>
      </c>
      <c r="W156" t="s">
        <v>271</v>
      </c>
      <c r="X156" t="s">
        <v>63</v>
      </c>
      <c r="Y156">
        <v>93</v>
      </c>
      <c r="Z156" t="s">
        <v>52</v>
      </c>
    </row>
    <row r="157" spans="1:32">
      <c r="A157">
        <v>156</v>
      </c>
      <c r="B157" t="s">
        <v>1209</v>
      </c>
      <c r="C157" t="s">
        <v>1210</v>
      </c>
      <c r="D157" t="s">
        <v>309</v>
      </c>
      <c r="E157" t="s">
        <v>142</v>
      </c>
      <c r="F157" t="s">
        <v>38</v>
      </c>
      <c r="G157" t="s">
        <v>39</v>
      </c>
      <c r="H157" t="s">
        <v>40</v>
      </c>
      <c r="I157" t="s">
        <v>41</v>
      </c>
      <c r="J157" t="s">
        <v>1211</v>
      </c>
      <c r="K157">
        <v>9633472016</v>
      </c>
      <c r="L157" t="s">
        <v>311</v>
      </c>
      <c r="M157" t="s">
        <v>1212</v>
      </c>
      <c r="N157" t="s">
        <v>1213</v>
      </c>
      <c r="O157">
        <v>676307</v>
      </c>
      <c r="P157" t="s">
        <v>46</v>
      </c>
      <c r="Q157" t="s">
        <v>1093</v>
      </c>
      <c r="R157" t="s">
        <v>1214</v>
      </c>
      <c r="S157" t="s">
        <v>1215</v>
      </c>
      <c r="T157">
        <v>8089068746</v>
      </c>
      <c r="U157">
        <v>9567887949</v>
      </c>
      <c r="V157">
        <v>74</v>
      </c>
      <c r="W157" t="s">
        <v>271</v>
      </c>
      <c r="X157" t="s">
        <v>138</v>
      </c>
      <c r="Y157">
        <v>84000</v>
      </c>
      <c r="Z157" t="s">
        <v>52</v>
      </c>
      <c r="AA157">
        <v>2</v>
      </c>
      <c r="AB157">
        <v>7.24</v>
      </c>
      <c r="AC157">
        <v>7.24</v>
      </c>
      <c r="AD157">
        <v>4.3600000000000003</v>
      </c>
    </row>
    <row r="158" spans="1:32">
      <c r="A158">
        <v>157</v>
      </c>
      <c r="B158" t="s">
        <v>1216</v>
      </c>
      <c r="C158" t="s">
        <v>1217</v>
      </c>
      <c r="D158" t="s">
        <v>180</v>
      </c>
      <c r="E158" t="s">
        <v>37</v>
      </c>
      <c r="F158" t="s">
        <v>38</v>
      </c>
      <c r="G158" t="s">
        <v>39</v>
      </c>
      <c r="H158" t="s">
        <v>40</v>
      </c>
      <c r="I158" t="s">
        <v>41</v>
      </c>
      <c r="J158" t="s">
        <v>1218</v>
      </c>
      <c r="K158">
        <v>9048880689</v>
      </c>
      <c r="L158" t="s">
        <v>182</v>
      </c>
      <c r="M158" t="s">
        <v>1219</v>
      </c>
      <c r="N158" t="s">
        <v>1220</v>
      </c>
      <c r="O158">
        <v>679331</v>
      </c>
      <c r="P158" t="s">
        <v>59</v>
      </c>
      <c r="Q158" t="s">
        <v>60</v>
      </c>
      <c r="R158" t="s">
        <v>1221</v>
      </c>
      <c r="S158" t="s">
        <v>1222</v>
      </c>
      <c r="T158">
        <v>9048958880</v>
      </c>
      <c r="U158">
        <v>9048949990</v>
      </c>
      <c r="V158">
        <v>124</v>
      </c>
      <c r="W158" t="s">
        <v>50</v>
      </c>
      <c r="X158" t="s">
        <v>63</v>
      </c>
      <c r="Y158">
        <v>96000</v>
      </c>
      <c r="Z158" t="s">
        <v>52</v>
      </c>
      <c r="AB158">
        <v>6.35</v>
      </c>
      <c r="AC158">
        <v>7.4</v>
      </c>
      <c r="AD158">
        <v>6.59</v>
      </c>
      <c r="AE158">
        <v>6.59</v>
      </c>
      <c r="AF158">
        <v>7.22</v>
      </c>
    </row>
    <row r="159" spans="1:32">
      <c r="A159">
        <v>158</v>
      </c>
      <c r="B159" t="s">
        <v>1223</v>
      </c>
      <c r="C159" t="s">
        <v>1224</v>
      </c>
      <c r="D159" t="s">
        <v>1225</v>
      </c>
      <c r="E159" t="s">
        <v>142</v>
      </c>
      <c r="F159" t="s">
        <v>38</v>
      </c>
      <c r="G159" t="s">
        <v>39</v>
      </c>
      <c r="H159" t="s">
        <v>40</v>
      </c>
      <c r="I159" t="s">
        <v>41</v>
      </c>
      <c r="J159" t="s">
        <v>1226</v>
      </c>
      <c r="K159">
        <v>9778299272</v>
      </c>
      <c r="L159" t="s">
        <v>110</v>
      </c>
      <c r="M159" t="s">
        <v>1227</v>
      </c>
      <c r="N159" t="s">
        <v>1228</v>
      </c>
      <c r="O159">
        <v>673601</v>
      </c>
      <c r="P159" t="s">
        <v>46</v>
      </c>
      <c r="Q159" t="s">
        <v>427</v>
      </c>
      <c r="R159" t="s">
        <v>1229</v>
      </c>
      <c r="S159" t="s">
        <v>1230</v>
      </c>
      <c r="T159">
        <v>9946821774</v>
      </c>
      <c r="U159">
        <v>8156885728</v>
      </c>
      <c r="V159">
        <v>137</v>
      </c>
      <c r="W159" t="s">
        <v>50</v>
      </c>
      <c r="X159" t="s">
        <v>430</v>
      </c>
      <c r="Y159">
        <v>493944</v>
      </c>
      <c r="Z159" t="s">
        <v>52</v>
      </c>
      <c r="AA159">
        <v>1</v>
      </c>
      <c r="AB159">
        <v>7.47</v>
      </c>
      <c r="AC159">
        <v>7.38</v>
      </c>
    </row>
    <row r="160" spans="1:32">
      <c r="A160">
        <v>159</v>
      </c>
      <c r="B160" t="s">
        <v>1231</v>
      </c>
      <c r="C160" t="s">
        <v>1232</v>
      </c>
      <c r="D160" t="s">
        <v>811</v>
      </c>
      <c r="E160" t="s">
        <v>37</v>
      </c>
      <c r="F160" t="s">
        <v>38</v>
      </c>
      <c r="G160" t="s">
        <v>68</v>
      </c>
      <c r="H160" t="s">
        <v>40</v>
      </c>
      <c r="I160" t="s">
        <v>41</v>
      </c>
      <c r="J160" t="s">
        <v>1233</v>
      </c>
      <c r="K160">
        <v>9497461500</v>
      </c>
      <c r="L160" t="s">
        <v>276</v>
      </c>
      <c r="M160" t="s">
        <v>1234</v>
      </c>
      <c r="N160" t="s">
        <v>1235</v>
      </c>
      <c r="O160">
        <v>679331</v>
      </c>
      <c r="P160" t="s">
        <v>59</v>
      </c>
      <c r="Q160" t="s">
        <v>185</v>
      </c>
      <c r="R160" t="s">
        <v>1236</v>
      </c>
      <c r="S160" t="s">
        <v>1237</v>
      </c>
      <c r="T160">
        <v>9496843048</v>
      </c>
      <c r="U160">
        <v>9496843048</v>
      </c>
      <c r="V160">
        <v>119</v>
      </c>
      <c r="W160" t="s">
        <v>50</v>
      </c>
      <c r="X160" t="s">
        <v>63</v>
      </c>
      <c r="Y160">
        <v>974400</v>
      </c>
      <c r="Z160" t="s">
        <v>52</v>
      </c>
      <c r="AB160">
        <v>8.18</v>
      </c>
      <c r="AC160">
        <v>9.14</v>
      </c>
      <c r="AD160">
        <v>9.32</v>
      </c>
      <c r="AE160">
        <v>9.36</v>
      </c>
      <c r="AF160">
        <v>8.83</v>
      </c>
    </row>
    <row r="161" spans="1:32">
      <c r="A161">
        <v>160</v>
      </c>
      <c r="B161" t="s">
        <v>1238</v>
      </c>
      <c r="C161" t="s">
        <v>1239</v>
      </c>
      <c r="D161" t="s">
        <v>656</v>
      </c>
      <c r="E161" t="s">
        <v>120</v>
      </c>
      <c r="F161" t="s">
        <v>38</v>
      </c>
      <c r="G161" t="s">
        <v>39</v>
      </c>
      <c r="H161" t="s">
        <v>40</v>
      </c>
      <c r="I161" t="s">
        <v>41</v>
      </c>
      <c r="J161" t="s">
        <v>1240</v>
      </c>
      <c r="K161">
        <v>9048373713</v>
      </c>
      <c r="L161" t="s">
        <v>658</v>
      </c>
      <c r="M161" t="s">
        <v>598</v>
      </c>
      <c r="N161" t="s">
        <v>1241</v>
      </c>
      <c r="O161">
        <v>678534</v>
      </c>
      <c r="P161" t="s">
        <v>46</v>
      </c>
      <c r="Q161" t="s">
        <v>174</v>
      </c>
      <c r="R161" t="s">
        <v>1242</v>
      </c>
      <c r="S161" t="s">
        <v>1243</v>
      </c>
      <c r="T161">
        <v>9645181890</v>
      </c>
      <c r="V161">
        <v>100</v>
      </c>
      <c r="W161" t="s">
        <v>50</v>
      </c>
      <c r="X161" t="s">
        <v>177</v>
      </c>
      <c r="Y161">
        <v>60000</v>
      </c>
      <c r="Z161" t="s">
        <v>255</v>
      </c>
      <c r="AB161">
        <v>7.78</v>
      </c>
    </row>
    <row r="162" spans="1:32">
      <c r="A162">
        <v>161</v>
      </c>
      <c r="B162" t="s">
        <v>1244</v>
      </c>
      <c r="C162" t="s">
        <v>1245</v>
      </c>
      <c r="D162" t="s">
        <v>141</v>
      </c>
      <c r="E162" t="s">
        <v>142</v>
      </c>
      <c r="F162" t="s">
        <v>38</v>
      </c>
      <c r="G162" t="s">
        <v>39</v>
      </c>
      <c r="H162" t="s">
        <v>40</v>
      </c>
      <c r="I162" t="s">
        <v>41</v>
      </c>
      <c r="J162" t="s">
        <v>1246</v>
      </c>
      <c r="K162">
        <v>8156806081</v>
      </c>
      <c r="L162" t="s">
        <v>43</v>
      </c>
      <c r="M162" t="s">
        <v>425</v>
      </c>
      <c r="N162" t="s">
        <v>1247</v>
      </c>
      <c r="O162">
        <v>686582</v>
      </c>
      <c r="P162" t="s">
        <v>46</v>
      </c>
      <c r="Q162" t="s">
        <v>174</v>
      </c>
      <c r="R162" t="s">
        <v>1248</v>
      </c>
      <c r="S162" t="s">
        <v>1249</v>
      </c>
      <c r="T162">
        <v>9656154836</v>
      </c>
      <c r="V162">
        <v>125</v>
      </c>
      <c r="W162" t="s">
        <v>50</v>
      </c>
      <c r="X162" t="s">
        <v>177</v>
      </c>
      <c r="Y162">
        <v>60</v>
      </c>
      <c r="Z162" t="s">
        <v>52</v>
      </c>
      <c r="AB162">
        <v>8.4</v>
      </c>
      <c r="AC162">
        <v>8.1</v>
      </c>
      <c r="AD162">
        <v>7.4</v>
      </c>
    </row>
    <row r="163" spans="1:32">
      <c r="A163">
        <v>162</v>
      </c>
      <c r="B163" t="s">
        <v>1250</v>
      </c>
      <c r="C163" t="s">
        <v>1251</v>
      </c>
      <c r="D163" t="s">
        <v>213</v>
      </c>
      <c r="E163" t="s">
        <v>37</v>
      </c>
      <c r="F163" t="s">
        <v>38</v>
      </c>
      <c r="G163" t="s">
        <v>68</v>
      </c>
      <c r="H163" t="s">
        <v>40</v>
      </c>
      <c r="I163" t="s">
        <v>41</v>
      </c>
      <c r="J163" t="s">
        <v>1252</v>
      </c>
      <c r="K163">
        <v>7034918150</v>
      </c>
      <c r="L163" t="s">
        <v>215</v>
      </c>
      <c r="M163" t="s">
        <v>1253</v>
      </c>
      <c r="N163" t="s">
        <v>1254</v>
      </c>
      <c r="O163">
        <v>673633</v>
      </c>
      <c r="P163" t="s">
        <v>46</v>
      </c>
      <c r="Q163" t="s">
        <v>94</v>
      </c>
      <c r="R163" t="s">
        <v>1255</v>
      </c>
      <c r="S163" t="s">
        <v>1256</v>
      </c>
      <c r="T163">
        <v>9656118013</v>
      </c>
      <c r="U163">
        <v>9495351150</v>
      </c>
      <c r="V163">
        <v>122</v>
      </c>
      <c r="W163" t="s">
        <v>50</v>
      </c>
      <c r="X163" t="s">
        <v>77</v>
      </c>
      <c r="Y163">
        <v>1160712</v>
      </c>
      <c r="Z163" t="s">
        <v>52</v>
      </c>
      <c r="AB163">
        <v>9.4700000000000006</v>
      </c>
      <c r="AC163">
        <v>9.14</v>
      </c>
      <c r="AD163">
        <v>8.77</v>
      </c>
      <c r="AE163">
        <v>8.5500000000000007</v>
      </c>
      <c r="AF163">
        <v>7.65</v>
      </c>
    </row>
    <row r="164" spans="1:32">
      <c r="A164">
        <v>163</v>
      </c>
      <c r="B164" t="s">
        <v>792</v>
      </c>
      <c r="C164" t="s">
        <v>793</v>
      </c>
      <c r="D164" t="s">
        <v>794</v>
      </c>
      <c r="E164" t="s">
        <v>81</v>
      </c>
      <c r="F164" t="s">
        <v>38</v>
      </c>
      <c r="G164" t="s">
        <v>68</v>
      </c>
      <c r="H164" t="s">
        <v>40</v>
      </c>
      <c r="I164" t="s">
        <v>41</v>
      </c>
      <c r="J164" t="s">
        <v>795</v>
      </c>
      <c r="K164">
        <v>7025676736</v>
      </c>
      <c r="L164" t="s">
        <v>796</v>
      </c>
      <c r="M164" t="s">
        <v>797</v>
      </c>
      <c r="N164" t="s">
        <v>798</v>
      </c>
      <c r="O164">
        <v>673631</v>
      </c>
      <c r="P164" t="s">
        <v>46</v>
      </c>
      <c r="Q164" t="s">
        <v>252</v>
      </c>
      <c r="R164" t="s">
        <v>799</v>
      </c>
      <c r="S164" t="s">
        <v>800</v>
      </c>
      <c r="T164">
        <v>9847632843</v>
      </c>
      <c r="V164">
        <v>150</v>
      </c>
      <c r="W164" t="s">
        <v>50</v>
      </c>
      <c r="X164" t="s">
        <v>177</v>
      </c>
      <c r="Y164">
        <v>64000</v>
      </c>
      <c r="Z164" t="s">
        <v>255</v>
      </c>
      <c r="AB164">
        <v>7.36</v>
      </c>
    </row>
    <row r="165" spans="1:32">
      <c r="A165">
        <v>164</v>
      </c>
      <c r="B165" t="s">
        <v>1257</v>
      </c>
      <c r="C165" t="s">
        <v>1258</v>
      </c>
      <c r="D165" t="s">
        <v>811</v>
      </c>
      <c r="E165" t="s">
        <v>64</v>
      </c>
      <c r="F165" t="s">
        <v>38</v>
      </c>
      <c r="G165" t="s">
        <v>39</v>
      </c>
      <c r="H165" t="s">
        <v>40</v>
      </c>
      <c r="I165" t="s">
        <v>41</v>
      </c>
      <c r="J165" t="s">
        <v>1259</v>
      </c>
      <c r="K165">
        <v>9778184170</v>
      </c>
      <c r="L165" t="s">
        <v>276</v>
      </c>
      <c r="M165" t="s">
        <v>1260</v>
      </c>
      <c r="N165" t="s">
        <v>1261</v>
      </c>
      <c r="O165">
        <v>680565</v>
      </c>
      <c r="P165" t="s">
        <v>46</v>
      </c>
      <c r="Q165" t="s">
        <v>1262</v>
      </c>
      <c r="R165" t="s">
        <v>1263</v>
      </c>
      <c r="S165" t="s">
        <v>1264</v>
      </c>
      <c r="T165">
        <v>9562349865</v>
      </c>
      <c r="U165">
        <v>8089823113</v>
      </c>
      <c r="V165">
        <v>28</v>
      </c>
      <c r="W165" t="s">
        <v>50</v>
      </c>
      <c r="X165" t="s">
        <v>51</v>
      </c>
      <c r="Y165">
        <v>477880</v>
      </c>
      <c r="Z165" t="s">
        <v>961</v>
      </c>
      <c r="AB165">
        <v>7.65</v>
      </c>
      <c r="AC165">
        <v>8.33</v>
      </c>
      <c r="AD165">
        <v>8.18</v>
      </c>
      <c r="AE165">
        <v>7.36</v>
      </c>
      <c r="AF165">
        <v>8.48</v>
      </c>
    </row>
    <row r="166" spans="1:32">
      <c r="A166">
        <v>165</v>
      </c>
      <c r="B166" t="s">
        <v>1250</v>
      </c>
      <c r="C166" t="s">
        <v>1251</v>
      </c>
      <c r="D166" t="s">
        <v>213</v>
      </c>
      <c r="E166" t="s">
        <v>64</v>
      </c>
      <c r="F166" t="s">
        <v>38</v>
      </c>
      <c r="G166" t="s">
        <v>68</v>
      </c>
      <c r="H166" t="s">
        <v>40</v>
      </c>
      <c r="I166" t="s">
        <v>41</v>
      </c>
      <c r="J166" t="s">
        <v>1252</v>
      </c>
      <c r="K166">
        <v>7034918150</v>
      </c>
      <c r="L166" t="s">
        <v>215</v>
      </c>
      <c r="M166" t="s">
        <v>1253</v>
      </c>
      <c r="N166" t="s">
        <v>1254</v>
      </c>
      <c r="O166">
        <v>673633</v>
      </c>
      <c r="P166" t="s">
        <v>46</v>
      </c>
      <c r="Q166" t="s">
        <v>94</v>
      </c>
      <c r="R166" t="s">
        <v>1255</v>
      </c>
      <c r="S166" t="s">
        <v>1256</v>
      </c>
      <c r="T166">
        <v>9656118013</v>
      </c>
      <c r="U166">
        <v>9495351150</v>
      </c>
      <c r="V166">
        <v>122</v>
      </c>
      <c r="W166" t="s">
        <v>50</v>
      </c>
      <c r="X166" t="s">
        <v>77</v>
      </c>
      <c r="Y166">
        <v>0</v>
      </c>
      <c r="Z166" t="s">
        <v>52</v>
      </c>
      <c r="AB166">
        <v>9.4700000000000006</v>
      </c>
      <c r="AC166">
        <v>9.14</v>
      </c>
      <c r="AD166">
        <v>8.77</v>
      </c>
      <c r="AE166">
        <v>8.5500000000000007</v>
      </c>
      <c r="AF166">
        <v>7.65</v>
      </c>
    </row>
    <row r="167" spans="1:32">
      <c r="A167">
        <v>166</v>
      </c>
      <c r="B167" t="s">
        <v>1265</v>
      </c>
      <c r="C167" t="s">
        <v>1266</v>
      </c>
      <c r="D167" t="s">
        <v>854</v>
      </c>
      <c r="E167" t="s">
        <v>81</v>
      </c>
      <c r="F167" t="s">
        <v>38</v>
      </c>
      <c r="G167" t="s">
        <v>68</v>
      </c>
      <c r="H167" t="s">
        <v>40</v>
      </c>
      <c r="I167" t="s">
        <v>41</v>
      </c>
      <c r="J167" t="s">
        <v>1267</v>
      </c>
      <c r="K167">
        <v>8075755862</v>
      </c>
      <c r="L167" t="s">
        <v>311</v>
      </c>
      <c r="M167" t="s">
        <v>1268</v>
      </c>
      <c r="N167" t="s">
        <v>1269</v>
      </c>
      <c r="O167">
        <v>676525</v>
      </c>
      <c r="P167" t="s">
        <v>46</v>
      </c>
      <c r="Q167" t="s">
        <v>252</v>
      </c>
      <c r="R167" t="s">
        <v>1270</v>
      </c>
      <c r="S167" t="s">
        <v>1271</v>
      </c>
      <c r="T167">
        <v>9446395732</v>
      </c>
      <c r="U167">
        <v>9605738494</v>
      </c>
      <c r="V167">
        <v>103</v>
      </c>
      <c r="W167" t="s">
        <v>50</v>
      </c>
      <c r="X167" t="s">
        <v>177</v>
      </c>
      <c r="Y167">
        <v>84000</v>
      </c>
      <c r="Z167" t="s">
        <v>52</v>
      </c>
      <c r="AB167">
        <v>8.6300000000000008</v>
      </c>
    </row>
    <row r="168" spans="1:32">
      <c r="A168">
        <v>167</v>
      </c>
      <c r="B168" t="s">
        <v>1257</v>
      </c>
      <c r="C168" t="s">
        <v>1258</v>
      </c>
      <c r="D168" t="s">
        <v>811</v>
      </c>
      <c r="E168" t="s">
        <v>37</v>
      </c>
      <c r="F168" t="s">
        <v>38</v>
      </c>
      <c r="G168" t="s">
        <v>39</v>
      </c>
      <c r="H168" t="s">
        <v>40</v>
      </c>
      <c r="I168" t="s">
        <v>41</v>
      </c>
      <c r="J168" t="s">
        <v>1259</v>
      </c>
      <c r="K168">
        <v>9778184170</v>
      </c>
      <c r="L168" t="s">
        <v>276</v>
      </c>
      <c r="M168" t="s">
        <v>1260</v>
      </c>
      <c r="N168" t="s">
        <v>1261</v>
      </c>
      <c r="O168">
        <v>680565</v>
      </c>
      <c r="P168" t="s">
        <v>46</v>
      </c>
      <c r="Q168" t="s">
        <v>1262</v>
      </c>
      <c r="R168" t="s">
        <v>1263</v>
      </c>
      <c r="S168" t="s">
        <v>1264</v>
      </c>
      <c r="T168">
        <v>9562349865</v>
      </c>
      <c r="U168">
        <v>8089823113</v>
      </c>
      <c r="W168" t="s">
        <v>50</v>
      </c>
      <c r="X168" t="s">
        <v>51</v>
      </c>
      <c r="Y168">
        <v>0</v>
      </c>
      <c r="Z168" t="s">
        <v>961</v>
      </c>
    </row>
    <row r="169" spans="1:32">
      <c r="A169">
        <v>168</v>
      </c>
      <c r="B169" t="s">
        <v>1272</v>
      </c>
      <c r="C169" t="s">
        <v>1273</v>
      </c>
      <c r="D169" t="s">
        <v>1053</v>
      </c>
      <c r="E169" t="s">
        <v>142</v>
      </c>
      <c r="F169" t="s">
        <v>38</v>
      </c>
      <c r="G169" t="s">
        <v>39</v>
      </c>
      <c r="H169" t="s">
        <v>40</v>
      </c>
      <c r="I169" t="s">
        <v>41</v>
      </c>
      <c r="J169" t="s">
        <v>1274</v>
      </c>
      <c r="K169">
        <v>7356335605</v>
      </c>
      <c r="L169" t="s">
        <v>311</v>
      </c>
      <c r="M169" t="s">
        <v>1275</v>
      </c>
      <c r="N169" t="s">
        <v>1276</v>
      </c>
      <c r="O169">
        <v>690521</v>
      </c>
      <c r="P169" t="s">
        <v>59</v>
      </c>
      <c r="Q169" t="s">
        <v>164</v>
      </c>
      <c r="R169" t="s">
        <v>1277</v>
      </c>
      <c r="S169" t="s">
        <v>1278</v>
      </c>
      <c r="T169">
        <v>9961935605</v>
      </c>
      <c r="U169">
        <v>9605815101</v>
      </c>
      <c r="V169">
        <v>212</v>
      </c>
      <c r="W169" t="s">
        <v>50</v>
      </c>
      <c r="X169" t="s">
        <v>63</v>
      </c>
      <c r="Y169">
        <v>72000</v>
      </c>
      <c r="Z169" t="s">
        <v>52</v>
      </c>
      <c r="AA169">
        <v>1</v>
      </c>
      <c r="AB169">
        <v>6.5</v>
      </c>
      <c r="AC169">
        <v>5.64</v>
      </c>
      <c r="AD169">
        <v>6.36</v>
      </c>
    </row>
    <row r="170" spans="1:32">
      <c r="A170">
        <v>169</v>
      </c>
      <c r="B170" t="s">
        <v>1279</v>
      </c>
      <c r="C170" t="s">
        <v>1280</v>
      </c>
      <c r="D170" t="s">
        <v>747</v>
      </c>
      <c r="E170" t="s">
        <v>142</v>
      </c>
      <c r="F170" t="s">
        <v>38</v>
      </c>
      <c r="G170" t="s">
        <v>68</v>
      </c>
      <c r="H170" t="s">
        <v>40</v>
      </c>
      <c r="I170" t="s">
        <v>41</v>
      </c>
      <c r="J170" t="s">
        <v>1281</v>
      </c>
      <c r="K170">
        <v>9605108439</v>
      </c>
      <c r="L170" t="s">
        <v>276</v>
      </c>
      <c r="M170" t="s">
        <v>1282</v>
      </c>
      <c r="N170" t="s">
        <v>1283</v>
      </c>
      <c r="O170">
        <v>673572</v>
      </c>
      <c r="P170" t="s">
        <v>59</v>
      </c>
      <c r="Q170" t="s">
        <v>185</v>
      </c>
      <c r="R170" t="s">
        <v>1284</v>
      </c>
      <c r="S170" t="s">
        <v>1285</v>
      </c>
      <c r="T170">
        <v>9447105893</v>
      </c>
      <c r="U170">
        <v>9400108419</v>
      </c>
      <c r="V170">
        <v>144</v>
      </c>
      <c r="W170" t="s">
        <v>50</v>
      </c>
      <c r="X170" t="s">
        <v>63</v>
      </c>
      <c r="Y170">
        <v>96000</v>
      </c>
      <c r="Z170" t="s">
        <v>52</v>
      </c>
      <c r="AA170">
        <v>1</v>
      </c>
      <c r="AB170">
        <v>6.65</v>
      </c>
      <c r="AC170">
        <v>5</v>
      </c>
      <c r="AD170">
        <v>6.5</v>
      </c>
    </row>
    <row r="171" spans="1:32">
      <c r="A171">
        <v>170</v>
      </c>
      <c r="B171" t="s">
        <v>1286</v>
      </c>
      <c r="C171" t="s">
        <v>1287</v>
      </c>
      <c r="D171" t="s">
        <v>180</v>
      </c>
      <c r="E171" t="s">
        <v>37</v>
      </c>
      <c r="F171" t="s">
        <v>38</v>
      </c>
      <c r="G171" t="s">
        <v>68</v>
      </c>
      <c r="H171" t="s">
        <v>40</v>
      </c>
      <c r="I171" t="s">
        <v>41</v>
      </c>
      <c r="J171" t="s">
        <v>1288</v>
      </c>
      <c r="K171">
        <v>7736872082</v>
      </c>
      <c r="L171" t="s">
        <v>182</v>
      </c>
      <c r="M171" t="s">
        <v>1289</v>
      </c>
      <c r="N171" t="s">
        <v>1290</v>
      </c>
      <c r="O171">
        <v>679535</v>
      </c>
      <c r="P171" t="s">
        <v>46</v>
      </c>
      <c r="Q171" t="s">
        <v>94</v>
      </c>
      <c r="R171" t="s">
        <v>1291</v>
      </c>
      <c r="S171" t="s">
        <v>1292</v>
      </c>
      <c r="T171">
        <v>9961263155</v>
      </c>
      <c r="U171">
        <v>9847209589</v>
      </c>
      <c r="V171">
        <v>38</v>
      </c>
      <c r="W171" t="s">
        <v>50</v>
      </c>
      <c r="X171" t="s">
        <v>77</v>
      </c>
      <c r="Y171">
        <v>48000</v>
      </c>
      <c r="Z171" t="s">
        <v>52</v>
      </c>
      <c r="AB171">
        <v>6.4</v>
      </c>
      <c r="AC171">
        <v>6.3</v>
      </c>
      <c r="AD171">
        <v>6.3</v>
      </c>
      <c r="AE171">
        <v>6.2</v>
      </c>
      <c r="AF171">
        <v>7.4</v>
      </c>
    </row>
    <row r="172" spans="1:32">
      <c r="A172">
        <v>171</v>
      </c>
      <c r="B172" t="s">
        <v>1293</v>
      </c>
      <c r="C172" t="s">
        <v>1294</v>
      </c>
      <c r="D172" t="s">
        <v>1295</v>
      </c>
      <c r="E172" t="s">
        <v>81</v>
      </c>
      <c r="F172" t="s">
        <v>38</v>
      </c>
      <c r="G172" t="s">
        <v>39</v>
      </c>
      <c r="H172" t="s">
        <v>40</v>
      </c>
      <c r="I172" t="s">
        <v>41</v>
      </c>
      <c r="J172" t="s">
        <v>1296</v>
      </c>
      <c r="K172">
        <v>9778035605</v>
      </c>
      <c r="L172" t="s">
        <v>276</v>
      </c>
      <c r="M172" t="s">
        <v>1297</v>
      </c>
      <c r="N172" t="s">
        <v>1298</v>
      </c>
      <c r="O172">
        <v>673575</v>
      </c>
      <c r="P172" t="s">
        <v>46</v>
      </c>
      <c r="Q172" t="s">
        <v>47</v>
      </c>
      <c r="R172" t="s">
        <v>1299</v>
      </c>
      <c r="S172" t="s">
        <v>1300</v>
      </c>
      <c r="T172">
        <v>9747505439</v>
      </c>
      <c r="U172">
        <v>6282587764</v>
      </c>
      <c r="V172">
        <v>208</v>
      </c>
      <c r="W172" t="s">
        <v>50</v>
      </c>
      <c r="X172" t="s">
        <v>51</v>
      </c>
      <c r="Y172">
        <v>84000</v>
      </c>
      <c r="Z172" t="s">
        <v>52</v>
      </c>
      <c r="AA172">
        <v>1</v>
      </c>
      <c r="AB172">
        <v>6.4</v>
      </c>
    </row>
    <row r="173" spans="1:32">
      <c r="A173">
        <v>172</v>
      </c>
      <c r="B173" t="s">
        <v>1301</v>
      </c>
      <c r="C173" t="s">
        <v>1302</v>
      </c>
      <c r="D173" t="s">
        <v>36</v>
      </c>
      <c r="E173" t="s">
        <v>64</v>
      </c>
      <c r="F173" t="s">
        <v>38</v>
      </c>
      <c r="G173" t="s">
        <v>39</v>
      </c>
      <c r="H173" t="s">
        <v>40</v>
      </c>
      <c r="I173" t="s">
        <v>41</v>
      </c>
      <c r="J173" t="s">
        <v>1303</v>
      </c>
      <c r="K173">
        <v>9188899022</v>
      </c>
      <c r="L173" t="s">
        <v>43</v>
      </c>
      <c r="M173" t="s">
        <v>1304</v>
      </c>
      <c r="N173" t="s">
        <v>1305</v>
      </c>
      <c r="O173">
        <v>680014</v>
      </c>
      <c r="P173" t="s">
        <v>46</v>
      </c>
      <c r="Q173" t="s">
        <v>578</v>
      </c>
      <c r="R173" t="s">
        <v>1306</v>
      </c>
      <c r="S173" t="s">
        <v>1307</v>
      </c>
      <c r="T173">
        <v>8921395739</v>
      </c>
      <c r="U173">
        <v>9605666084</v>
      </c>
      <c r="V173">
        <v>281</v>
      </c>
      <c r="W173" t="s">
        <v>50</v>
      </c>
      <c r="X173" t="s">
        <v>138</v>
      </c>
      <c r="Y173">
        <v>54000</v>
      </c>
      <c r="Z173" t="s">
        <v>52</v>
      </c>
      <c r="AA173">
        <v>3</v>
      </c>
      <c r="AB173">
        <v>7.03</v>
      </c>
      <c r="AF173">
        <v>5.63</v>
      </c>
    </row>
    <row r="174" spans="1:32">
      <c r="A174">
        <v>173</v>
      </c>
      <c r="B174" t="s">
        <v>1308</v>
      </c>
      <c r="C174" t="s">
        <v>1309</v>
      </c>
      <c r="D174" t="s">
        <v>794</v>
      </c>
      <c r="E174" t="s">
        <v>81</v>
      </c>
      <c r="F174" t="s">
        <v>38</v>
      </c>
      <c r="G174" t="s">
        <v>68</v>
      </c>
      <c r="H174" t="s">
        <v>40</v>
      </c>
      <c r="I174" t="s">
        <v>41</v>
      </c>
      <c r="J174" t="s">
        <v>1310</v>
      </c>
      <c r="K174">
        <v>9946241533</v>
      </c>
      <c r="L174" t="s">
        <v>796</v>
      </c>
      <c r="M174" t="s">
        <v>1311</v>
      </c>
      <c r="N174" t="s">
        <v>1312</v>
      </c>
      <c r="O174">
        <v>673602</v>
      </c>
      <c r="P174" t="s">
        <v>46</v>
      </c>
      <c r="Q174" t="s">
        <v>94</v>
      </c>
      <c r="R174" t="s">
        <v>1313</v>
      </c>
      <c r="S174" t="s">
        <v>1314</v>
      </c>
      <c r="T174">
        <v>9946471533</v>
      </c>
      <c r="U174">
        <v>9605621773</v>
      </c>
      <c r="V174">
        <v>120</v>
      </c>
      <c r="W174" t="s">
        <v>50</v>
      </c>
      <c r="X174" t="s">
        <v>77</v>
      </c>
      <c r="Y174">
        <v>96000</v>
      </c>
      <c r="Z174" t="s">
        <v>255</v>
      </c>
      <c r="AB174">
        <v>7.7</v>
      </c>
    </row>
    <row r="175" spans="1:32">
      <c r="A175">
        <v>174</v>
      </c>
      <c r="B175" t="s">
        <v>1315</v>
      </c>
      <c r="C175" t="s">
        <v>1316</v>
      </c>
      <c r="D175" t="s">
        <v>363</v>
      </c>
      <c r="E175" t="s">
        <v>142</v>
      </c>
      <c r="F175" t="s">
        <v>38</v>
      </c>
      <c r="G175" t="s">
        <v>39</v>
      </c>
      <c r="H175" t="s">
        <v>40</v>
      </c>
      <c r="I175" t="s">
        <v>41</v>
      </c>
      <c r="J175" t="s">
        <v>1317</v>
      </c>
      <c r="K175">
        <v>9207016546</v>
      </c>
      <c r="L175" t="s">
        <v>171</v>
      </c>
      <c r="M175" t="s">
        <v>1318</v>
      </c>
      <c r="N175" t="s">
        <v>1319</v>
      </c>
      <c r="O175">
        <v>680732</v>
      </c>
      <c r="P175" t="s">
        <v>73</v>
      </c>
      <c r="Q175" t="s">
        <v>1320</v>
      </c>
      <c r="R175" t="s">
        <v>1321</v>
      </c>
      <c r="S175" t="s">
        <v>1322</v>
      </c>
      <c r="T175">
        <v>9349733212</v>
      </c>
      <c r="U175">
        <v>9349733212</v>
      </c>
      <c r="V175">
        <v>58</v>
      </c>
      <c r="W175" t="s">
        <v>271</v>
      </c>
      <c r="X175" t="s">
        <v>116</v>
      </c>
      <c r="Y175">
        <v>60000</v>
      </c>
      <c r="Z175" t="s">
        <v>210</v>
      </c>
      <c r="AD175">
        <v>6.86</v>
      </c>
    </row>
    <row r="176" spans="1:32">
      <c r="A176">
        <v>175</v>
      </c>
      <c r="B176" t="s">
        <v>1323</v>
      </c>
      <c r="C176" t="s">
        <v>1324</v>
      </c>
      <c r="D176" t="s">
        <v>328</v>
      </c>
      <c r="E176" t="s">
        <v>37</v>
      </c>
      <c r="F176" t="s">
        <v>38</v>
      </c>
      <c r="G176" t="s">
        <v>39</v>
      </c>
      <c r="H176" t="s">
        <v>40</v>
      </c>
      <c r="I176" t="s">
        <v>41</v>
      </c>
      <c r="J176" t="s">
        <v>1325</v>
      </c>
      <c r="K176">
        <v>7034503444</v>
      </c>
      <c r="L176" t="s">
        <v>311</v>
      </c>
      <c r="M176" t="s">
        <v>1326</v>
      </c>
      <c r="N176" t="s">
        <v>1327</v>
      </c>
      <c r="O176">
        <v>679322</v>
      </c>
      <c r="P176" t="s">
        <v>59</v>
      </c>
      <c r="Q176" t="s">
        <v>185</v>
      </c>
      <c r="R176" t="s">
        <v>1328</v>
      </c>
      <c r="S176" t="s">
        <v>571</v>
      </c>
      <c r="T176">
        <v>9207320947</v>
      </c>
      <c r="U176">
        <v>9207320947</v>
      </c>
      <c r="V176">
        <v>98</v>
      </c>
      <c r="W176" t="s">
        <v>50</v>
      </c>
      <c r="X176" t="s">
        <v>63</v>
      </c>
      <c r="Y176">
        <v>60000</v>
      </c>
      <c r="Z176" t="s">
        <v>52</v>
      </c>
      <c r="AA176">
        <v>3</v>
      </c>
      <c r="AB176">
        <v>7.68</v>
      </c>
      <c r="AC176">
        <v>7.4</v>
      </c>
      <c r="AD176">
        <v>6.5</v>
      </c>
      <c r="AE176">
        <v>6.9</v>
      </c>
      <c r="AF176">
        <v>5.6</v>
      </c>
    </row>
    <row r="177" spans="1:32">
      <c r="A177">
        <v>176</v>
      </c>
      <c r="B177" t="s">
        <v>1329</v>
      </c>
      <c r="C177" t="s">
        <v>1330</v>
      </c>
      <c r="D177" t="s">
        <v>794</v>
      </c>
      <c r="E177" t="s">
        <v>81</v>
      </c>
      <c r="F177" t="s">
        <v>38</v>
      </c>
      <c r="G177" t="s">
        <v>68</v>
      </c>
      <c r="H177" t="s">
        <v>40</v>
      </c>
      <c r="I177" t="s">
        <v>41</v>
      </c>
      <c r="J177" t="s">
        <v>1331</v>
      </c>
      <c r="K177">
        <v>7736567948</v>
      </c>
      <c r="L177" t="s">
        <v>796</v>
      </c>
      <c r="M177" t="s">
        <v>1332</v>
      </c>
      <c r="N177" t="s">
        <v>1333</v>
      </c>
      <c r="O177">
        <v>673328</v>
      </c>
      <c r="P177" t="s">
        <v>46</v>
      </c>
      <c r="Q177" t="s">
        <v>252</v>
      </c>
      <c r="R177" t="s">
        <v>1334</v>
      </c>
      <c r="S177" t="s">
        <v>1335</v>
      </c>
      <c r="T177">
        <v>9847956948</v>
      </c>
      <c r="U177">
        <v>9562160748</v>
      </c>
      <c r="V177">
        <v>112</v>
      </c>
      <c r="W177" t="s">
        <v>50</v>
      </c>
      <c r="X177" t="s">
        <v>177</v>
      </c>
      <c r="Y177">
        <v>86000</v>
      </c>
      <c r="Z177" t="s">
        <v>255</v>
      </c>
      <c r="AB177">
        <v>7.97</v>
      </c>
    </row>
    <row r="178" spans="1:32">
      <c r="A178">
        <v>177</v>
      </c>
      <c r="B178" t="s">
        <v>1336</v>
      </c>
      <c r="C178" t="s">
        <v>1337</v>
      </c>
      <c r="D178" t="s">
        <v>274</v>
      </c>
      <c r="E178" t="s">
        <v>81</v>
      </c>
      <c r="F178" t="s">
        <v>38</v>
      </c>
      <c r="G178" t="s">
        <v>39</v>
      </c>
      <c r="H178" t="s">
        <v>40</v>
      </c>
      <c r="I178" t="s">
        <v>41</v>
      </c>
      <c r="J178" t="s">
        <v>1338</v>
      </c>
      <c r="K178">
        <v>8943029261</v>
      </c>
      <c r="L178" t="s">
        <v>276</v>
      </c>
      <c r="M178" t="s">
        <v>1339</v>
      </c>
      <c r="N178" t="s">
        <v>1340</v>
      </c>
      <c r="O178">
        <v>679326</v>
      </c>
      <c r="P178" t="s">
        <v>59</v>
      </c>
      <c r="Q178" t="s">
        <v>164</v>
      </c>
      <c r="R178" t="s">
        <v>1341</v>
      </c>
      <c r="S178" t="s">
        <v>1342</v>
      </c>
      <c r="T178">
        <v>9745273668</v>
      </c>
      <c r="V178">
        <v>100</v>
      </c>
      <c r="W178" t="s">
        <v>50</v>
      </c>
      <c r="X178" t="s">
        <v>63</v>
      </c>
      <c r="Y178">
        <v>84000</v>
      </c>
      <c r="Z178" t="s">
        <v>52</v>
      </c>
      <c r="AB178">
        <v>8.5299999999999994</v>
      </c>
    </row>
    <row r="179" spans="1:32">
      <c r="A179">
        <v>178</v>
      </c>
      <c r="B179" t="s">
        <v>1343</v>
      </c>
      <c r="C179" t="s">
        <v>1344</v>
      </c>
      <c r="D179" t="s">
        <v>363</v>
      </c>
      <c r="E179" t="s">
        <v>142</v>
      </c>
      <c r="F179" t="s">
        <v>38</v>
      </c>
      <c r="G179" t="s">
        <v>39</v>
      </c>
      <c r="H179" t="s">
        <v>40</v>
      </c>
      <c r="I179" t="s">
        <v>41</v>
      </c>
      <c r="J179" t="s">
        <v>1345</v>
      </c>
      <c r="K179">
        <v>9746992177</v>
      </c>
      <c r="L179" t="s">
        <v>171</v>
      </c>
      <c r="M179" t="s">
        <v>1346</v>
      </c>
      <c r="N179" t="s">
        <v>1347</v>
      </c>
      <c r="O179">
        <v>682508</v>
      </c>
      <c r="P179" t="s">
        <v>46</v>
      </c>
      <c r="Q179" t="s">
        <v>174</v>
      </c>
      <c r="R179" t="s">
        <v>1348</v>
      </c>
      <c r="S179" t="s">
        <v>1349</v>
      </c>
      <c r="T179">
        <v>9746797303</v>
      </c>
      <c r="V179">
        <v>92</v>
      </c>
      <c r="W179" t="s">
        <v>50</v>
      </c>
      <c r="X179" t="s">
        <v>177</v>
      </c>
      <c r="Y179">
        <v>98000</v>
      </c>
      <c r="Z179" t="s">
        <v>210</v>
      </c>
    </row>
    <row r="180" spans="1:32">
      <c r="A180">
        <v>179</v>
      </c>
      <c r="B180" t="s">
        <v>1350</v>
      </c>
      <c r="C180" t="s">
        <v>1351</v>
      </c>
      <c r="D180" t="s">
        <v>354</v>
      </c>
      <c r="E180" t="s">
        <v>81</v>
      </c>
      <c r="F180" t="s">
        <v>38</v>
      </c>
      <c r="G180" t="s">
        <v>39</v>
      </c>
      <c r="H180" t="s">
        <v>40</v>
      </c>
      <c r="I180" t="s">
        <v>41</v>
      </c>
      <c r="J180" t="s">
        <v>1352</v>
      </c>
      <c r="K180">
        <v>8907864447</v>
      </c>
      <c r="L180" t="s">
        <v>311</v>
      </c>
      <c r="M180" t="s">
        <v>1353</v>
      </c>
      <c r="N180" t="s">
        <v>1354</v>
      </c>
      <c r="O180">
        <v>679302</v>
      </c>
      <c r="P180" t="s">
        <v>46</v>
      </c>
      <c r="Q180" t="s">
        <v>1048</v>
      </c>
      <c r="R180" t="s">
        <v>1355</v>
      </c>
      <c r="S180" t="s">
        <v>1356</v>
      </c>
      <c r="T180">
        <v>9497178447</v>
      </c>
      <c r="U180">
        <v>8907864447</v>
      </c>
      <c r="V180">
        <v>90</v>
      </c>
      <c r="W180" t="s">
        <v>271</v>
      </c>
      <c r="X180" t="s">
        <v>51</v>
      </c>
      <c r="Y180">
        <v>48000</v>
      </c>
      <c r="Z180" t="s">
        <v>52</v>
      </c>
      <c r="AB180">
        <v>7.85</v>
      </c>
    </row>
    <row r="181" spans="1:32">
      <c r="A181">
        <v>180</v>
      </c>
      <c r="B181" t="s">
        <v>1357</v>
      </c>
      <c r="C181" t="s">
        <v>1358</v>
      </c>
      <c r="D181" t="s">
        <v>90</v>
      </c>
      <c r="E181" t="s">
        <v>81</v>
      </c>
      <c r="F181" t="s">
        <v>38</v>
      </c>
      <c r="G181" t="s">
        <v>39</v>
      </c>
      <c r="H181" t="s">
        <v>40</v>
      </c>
      <c r="I181" t="s">
        <v>41</v>
      </c>
      <c r="J181" t="s">
        <v>1359</v>
      </c>
      <c r="K181">
        <v>9495508747</v>
      </c>
      <c r="L181" t="s">
        <v>43</v>
      </c>
      <c r="M181" t="s">
        <v>765</v>
      </c>
      <c r="N181" t="s">
        <v>1360</v>
      </c>
      <c r="O181">
        <v>689511</v>
      </c>
      <c r="P181" t="s">
        <v>46</v>
      </c>
      <c r="Q181" t="s">
        <v>94</v>
      </c>
      <c r="R181" t="s">
        <v>1361</v>
      </c>
      <c r="S181" t="s">
        <v>1362</v>
      </c>
      <c r="T181">
        <v>9495508747</v>
      </c>
      <c r="U181">
        <v>9400125709</v>
      </c>
      <c r="V181">
        <v>205</v>
      </c>
      <c r="W181" t="s">
        <v>50</v>
      </c>
      <c r="X181" t="s">
        <v>77</v>
      </c>
      <c r="Y181">
        <v>776376</v>
      </c>
      <c r="Z181" t="s">
        <v>52</v>
      </c>
      <c r="AB181">
        <v>9.76</v>
      </c>
    </row>
    <row r="182" spans="1:32">
      <c r="A182">
        <v>181</v>
      </c>
      <c r="B182" t="s">
        <v>1363</v>
      </c>
      <c r="C182" t="s">
        <v>1364</v>
      </c>
      <c r="D182" t="s">
        <v>300</v>
      </c>
      <c r="E182" t="s">
        <v>142</v>
      </c>
      <c r="F182" t="s">
        <v>38</v>
      </c>
      <c r="G182" t="s">
        <v>68</v>
      </c>
      <c r="H182" t="s">
        <v>40</v>
      </c>
      <c r="I182" t="s">
        <v>41</v>
      </c>
      <c r="J182" t="s">
        <v>1365</v>
      </c>
      <c r="K182">
        <v>7034107781</v>
      </c>
      <c r="L182" t="s">
        <v>276</v>
      </c>
      <c r="M182" t="s">
        <v>1366</v>
      </c>
      <c r="N182" t="s">
        <v>1367</v>
      </c>
      <c r="O182">
        <v>670612</v>
      </c>
      <c r="P182" t="s">
        <v>46</v>
      </c>
      <c r="Q182" t="s">
        <v>94</v>
      </c>
      <c r="R182" t="s">
        <v>1368</v>
      </c>
      <c r="S182" t="s">
        <v>1369</v>
      </c>
      <c r="T182">
        <v>9446686781</v>
      </c>
      <c r="U182">
        <v>9946574482</v>
      </c>
      <c r="V182">
        <v>215</v>
      </c>
      <c r="W182" t="s">
        <v>50</v>
      </c>
      <c r="X182" t="s">
        <v>77</v>
      </c>
      <c r="Y182">
        <v>1265820</v>
      </c>
      <c r="Z182" t="s">
        <v>52</v>
      </c>
      <c r="AB182">
        <v>7.6</v>
      </c>
      <c r="AC182">
        <v>7.4</v>
      </c>
      <c r="AD182">
        <v>7.8</v>
      </c>
    </row>
    <row r="183" spans="1:32">
      <c r="A183">
        <v>182</v>
      </c>
      <c r="B183" t="s">
        <v>1370</v>
      </c>
      <c r="C183" t="s">
        <v>1371</v>
      </c>
      <c r="D183" t="s">
        <v>1295</v>
      </c>
      <c r="E183" t="s">
        <v>81</v>
      </c>
      <c r="F183" t="s">
        <v>38</v>
      </c>
      <c r="G183" t="s">
        <v>68</v>
      </c>
      <c r="H183" t="s">
        <v>40</v>
      </c>
      <c r="I183" t="s">
        <v>41</v>
      </c>
      <c r="J183" t="s">
        <v>1372</v>
      </c>
      <c r="K183">
        <v>8289868621</v>
      </c>
      <c r="L183" t="s">
        <v>276</v>
      </c>
      <c r="M183" t="s">
        <v>1373</v>
      </c>
      <c r="N183" t="s">
        <v>1374</v>
      </c>
      <c r="O183">
        <v>673601</v>
      </c>
      <c r="P183" t="s">
        <v>46</v>
      </c>
      <c r="Q183" t="s">
        <v>1375</v>
      </c>
      <c r="R183" t="s">
        <v>1376</v>
      </c>
      <c r="S183" t="s">
        <v>1377</v>
      </c>
      <c r="T183">
        <v>9446451965</v>
      </c>
      <c r="U183">
        <v>9446591896</v>
      </c>
      <c r="V183">
        <v>153</v>
      </c>
      <c r="W183" t="s">
        <v>50</v>
      </c>
      <c r="X183" t="s">
        <v>430</v>
      </c>
      <c r="Y183">
        <v>196008</v>
      </c>
      <c r="Z183" t="s">
        <v>52</v>
      </c>
      <c r="AB183">
        <v>5.95</v>
      </c>
    </row>
    <row r="184" spans="1:32">
      <c r="A184">
        <v>183</v>
      </c>
      <c r="B184" t="s">
        <v>1378</v>
      </c>
      <c r="C184" t="s">
        <v>1379</v>
      </c>
      <c r="D184" t="s">
        <v>1295</v>
      </c>
      <c r="E184" t="s">
        <v>81</v>
      </c>
      <c r="F184" t="s">
        <v>38</v>
      </c>
      <c r="G184" t="s">
        <v>68</v>
      </c>
      <c r="H184" t="s">
        <v>40</v>
      </c>
      <c r="I184" t="s">
        <v>1380</v>
      </c>
      <c r="J184" t="s">
        <v>1381</v>
      </c>
      <c r="K184">
        <v>7593859208</v>
      </c>
      <c r="L184" t="s">
        <v>276</v>
      </c>
      <c r="M184" t="s">
        <v>1382</v>
      </c>
      <c r="N184" t="s">
        <v>1383</v>
      </c>
      <c r="O184">
        <v>673612</v>
      </c>
      <c r="P184" t="s">
        <v>46</v>
      </c>
      <c r="Q184" t="s">
        <v>252</v>
      </c>
      <c r="R184" t="s">
        <v>1384</v>
      </c>
      <c r="S184" t="s">
        <v>1385</v>
      </c>
      <c r="T184">
        <v>9048569008</v>
      </c>
      <c r="U184">
        <v>9747223085</v>
      </c>
      <c r="V184">
        <v>164</v>
      </c>
      <c r="W184" t="s">
        <v>50</v>
      </c>
      <c r="X184" t="s">
        <v>77</v>
      </c>
      <c r="Y184">
        <v>54000</v>
      </c>
      <c r="Z184" t="s">
        <v>52</v>
      </c>
      <c r="AB184">
        <v>7.25</v>
      </c>
    </row>
    <row r="185" spans="1:32">
      <c r="A185">
        <v>184</v>
      </c>
      <c r="B185" t="s">
        <v>1386</v>
      </c>
      <c r="C185" t="s">
        <v>1387</v>
      </c>
      <c r="D185" t="s">
        <v>1295</v>
      </c>
      <c r="E185" t="s">
        <v>81</v>
      </c>
      <c r="F185" t="s">
        <v>38</v>
      </c>
      <c r="G185" t="s">
        <v>68</v>
      </c>
      <c r="H185" t="s">
        <v>40</v>
      </c>
      <c r="I185" t="s">
        <v>1380</v>
      </c>
      <c r="J185" t="s">
        <v>1388</v>
      </c>
      <c r="K185">
        <v>6238177195</v>
      </c>
      <c r="L185" t="s">
        <v>276</v>
      </c>
      <c r="M185" t="s">
        <v>1389</v>
      </c>
      <c r="N185" t="s">
        <v>1390</v>
      </c>
      <c r="O185">
        <v>682306</v>
      </c>
      <c r="P185" t="s">
        <v>46</v>
      </c>
      <c r="Q185" t="s">
        <v>252</v>
      </c>
      <c r="R185" t="s">
        <v>1391</v>
      </c>
      <c r="S185" t="s">
        <v>1392</v>
      </c>
      <c r="T185">
        <v>9497025665</v>
      </c>
      <c r="U185">
        <v>8075892868</v>
      </c>
      <c r="V185">
        <v>90</v>
      </c>
      <c r="W185" t="s">
        <v>50</v>
      </c>
      <c r="X185" t="s">
        <v>177</v>
      </c>
      <c r="Y185">
        <v>721116</v>
      </c>
      <c r="Z185" t="s">
        <v>52</v>
      </c>
      <c r="AB185">
        <v>8.9499999999999993</v>
      </c>
    </row>
    <row r="186" spans="1:32">
      <c r="A186">
        <v>185</v>
      </c>
      <c r="B186" t="s">
        <v>1393</v>
      </c>
      <c r="C186" t="s">
        <v>1394</v>
      </c>
      <c r="D186" t="s">
        <v>169</v>
      </c>
      <c r="E186" t="s">
        <v>64</v>
      </c>
      <c r="F186" t="s">
        <v>38</v>
      </c>
      <c r="G186" t="s">
        <v>68</v>
      </c>
      <c r="H186" t="s">
        <v>40</v>
      </c>
      <c r="I186" t="s">
        <v>41</v>
      </c>
      <c r="J186" t="s">
        <v>1395</v>
      </c>
      <c r="K186">
        <v>9633017246</v>
      </c>
      <c r="L186" t="s">
        <v>171</v>
      </c>
      <c r="M186" t="s">
        <v>1396</v>
      </c>
      <c r="N186" t="s">
        <v>1397</v>
      </c>
      <c r="O186">
        <v>678534</v>
      </c>
      <c r="P186" t="s">
        <v>46</v>
      </c>
      <c r="Q186" t="s">
        <v>174</v>
      </c>
      <c r="R186" t="s">
        <v>1398</v>
      </c>
      <c r="S186" t="s">
        <v>1399</v>
      </c>
      <c r="T186">
        <v>9495707246</v>
      </c>
      <c r="U186">
        <v>9526207004</v>
      </c>
      <c r="V186">
        <v>80</v>
      </c>
      <c r="W186" t="s">
        <v>50</v>
      </c>
      <c r="X186" t="s">
        <v>177</v>
      </c>
      <c r="Y186">
        <v>923000</v>
      </c>
      <c r="Z186" t="s">
        <v>52</v>
      </c>
      <c r="AB186">
        <v>9.59</v>
      </c>
      <c r="AC186">
        <v>8.81</v>
      </c>
      <c r="AD186">
        <v>8.91</v>
      </c>
      <c r="AE186">
        <v>9</v>
      </c>
      <c r="AF186">
        <v>9.09</v>
      </c>
    </row>
    <row r="187" spans="1:32">
      <c r="A187">
        <v>186</v>
      </c>
      <c r="B187" t="s">
        <v>1400</v>
      </c>
      <c r="C187" t="s">
        <v>1401</v>
      </c>
      <c r="D187" t="s">
        <v>408</v>
      </c>
      <c r="E187" t="s">
        <v>142</v>
      </c>
      <c r="F187" t="s">
        <v>38</v>
      </c>
      <c r="G187" t="s">
        <v>39</v>
      </c>
      <c r="H187" t="s">
        <v>40</v>
      </c>
      <c r="I187" t="s">
        <v>41</v>
      </c>
      <c r="J187" t="s">
        <v>1402</v>
      </c>
      <c r="K187">
        <v>9188567127</v>
      </c>
      <c r="L187" t="s">
        <v>182</v>
      </c>
      <c r="M187" t="s">
        <v>44</v>
      </c>
      <c r="N187" t="s">
        <v>1403</v>
      </c>
      <c r="O187">
        <v>695506</v>
      </c>
      <c r="P187" t="s">
        <v>73</v>
      </c>
      <c r="Q187" t="s">
        <v>125</v>
      </c>
      <c r="R187" t="s">
        <v>1404</v>
      </c>
      <c r="S187" t="s">
        <v>1405</v>
      </c>
      <c r="T187">
        <v>9846163712</v>
      </c>
      <c r="U187">
        <v>9846163712</v>
      </c>
      <c r="V187">
        <v>372</v>
      </c>
      <c r="W187" t="s">
        <v>50</v>
      </c>
      <c r="X187" t="s">
        <v>316</v>
      </c>
      <c r="Y187">
        <v>1</v>
      </c>
      <c r="Z187" t="s">
        <v>52</v>
      </c>
      <c r="AA187">
        <v>14</v>
      </c>
      <c r="AB187">
        <v>0.85</v>
      </c>
      <c r="AC187">
        <v>1.57</v>
      </c>
      <c r="AD187">
        <v>1</v>
      </c>
    </row>
    <row r="188" spans="1:32">
      <c r="A188">
        <v>187</v>
      </c>
      <c r="B188" t="s">
        <v>1406</v>
      </c>
      <c r="C188" t="s">
        <v>1407</v>
      </c>
      <c r="D188" t="s">
        <v>90</v>
      </c>
      <c r="E188" t="s">
        <v>81</v>
      </c>
      <c r="F188" t="s">
        <v>38</v>
      </c>
      <c r="G188" t="s">
        <v>68</v>
      </c>
      <c r="H188" t="s">
        <v>40</v>
      </c>
      <c r="I188" t="s">
        <v>41</v>
      </c>
      <c r="J188" t="s">
        <v>1408</v>
      </c>
      <c r="K188">
        <v>9847296928</v>
      </c>
      <c r="L188" t="s">
        <v>43</v>
      </c>
      <c r="M188" t="s">
        <v>1409</v>
      </c>
      <c r="N188" t="s">
        <v>1410</v>
      </c>
      <c r="O188">
        <v>689675</v>
      </c>
      <c r="P188" t="s">
        <v>59</v>
      </c>
      <c r="Q188" t="s">
        <v>164</v>
      </c>
      <c r="R188" t="s">
        <v>1411</v>
      </c>
      <c r="S188" t="s">
        <v>1412</v>
      </c>
      <c r="T188">
        <v>9539960231</v>
      </c>
      <c r="U188">
        <v>9847296928</v>
      </c>
      <c r="V188">
        <v>187</v>
      </c>
      <c r="W188" t="s">
        <v>271</v>
      </c>
      <c r="X188" t="s">
        <v>77</v>
      </c>
      <c r="Y188">
        <v>180000</v>
      </c>
      <c r="Z188" t="s">
        <v>52</v>
      </c>
      <c r="AB188">
        <v>9.18</v>
      </c>
    </row>
    <row r="189" spans="1:32">
      <c r="A189">
        <v>188</v>
      </c>
      <c r="B189" t="s">
        <v>1413</v>
      </c>
      <c r="C189" t="s">
        <v>1414</v>
      </c>
      <c r="D189" t="s">
        <v>300</v>
      </c>
      <c r="E189" t="s">
        <v>142</v>
      </c>
      <c r="F189" t="s">
        <v>38</v>
      </c>
      <c r="G189" t="s">
        <v>68</v>
      </c>
      <c r="H189" t="s">
        <v>40</v>
      </c>
      <c r="I189" t="s">
        <v>41</v>
      </c>
      <c r="J189" t="s">
        <v>1415</v>
      </c>
      <c r="K189">
        <v>9747367256</v>
      </c>
      <c r="L189" t="s">
        <v>276</v>
      </c>
      <c r="M189" t="s">
        <v>1416</v>
      </c>
      <c r="N189" t="s">
        <v>1417</v>
      </c>
      <c r="O189">
        <v>688530</v>
      </c>
      <c r="P189" t="s">
        <v>73</v>
      </c>
      <c r="Q189" t="s">
        <v>125</v>
      </c>
      <c r="R189" t="s">
        <v>1418</v>
      </c>
      <c r="S189" t="s">
        <v>1419</v>
      </c>
      <c r="T189">
        <v>9037125721</v>
      </c>
      <c r="V189">
        <v>116</v>
      </c>
      <c r="W189" t="s">
        <v>50</v>
      </c>
      <c r="X189" t="s">
        <v>316</v>
      </c>
      <c r="Y189">
        <v>996912</v>
      </c>
      <c r="Z189" t="s">
        <v>52</v>
      </c>
      <c r="AB189">
        <v>6.38</v>
      </c>
      <c r="AC189">
        <v>6.48</v>
      </c>
      <c r="AD189">
        <v>6.09</v>
      </c>
    </row>
    <row r="190" spans="1:32">
      <c r="A190">
        <v>189</v>
      </c>
      <c r="B190" t="s">
        <v>1420</v>
      </c>
      <c r="C190" t="s">
        <v>1421</v>
      </c>
      <c r="D190" t="s">
        <v>363</v>
      </c>
      <c r="E190" t="s">
        <v>142</v>
      </c>
      <c r="F190" t="s">
        <v>38</v>
      </c>
      <c r="G190" t="s">
        <v>39</v>
      </c>
      <c r="H190" t="s">
        <v>40</v>
      </c>
      <c r="I190" t="s">
        <v>41</v>
      </c>
      <c r="J190" t="s">
        <v>1422</v>
      </c>
      <c r="K190">
        <v>9544944396</v>
      </c>
      <c r="L190" t="s">
        <v>171</v>
      </c>
      <c r="M190" t="s">
        <v>1423</v>
      </c>
      <c r="N190" t="s">
        <v>1424</v>
      </c>
      <c r="O190">
        <v>676109</v>
      </c>
      <c r="P190" t="s">
        <v>59</v>
      </c>
      <c r="Q190" t="s">
        <v>185</v>
      </c>
      <c r="R190" t="s">
        <v>1425</v>
      </c>
      <c r="S190" t="s">
        <v>1208</v>
      </c>
      <c r="T190" t="s">
        <v>1426</v>
      </c>
      <c r="U190">
        <v>9539108359</v>
      </c>
      <c r="W190" t="s">
        <v>50</v>
      </c>
      <c r="X190" t="s">
        <v>63</v>
      </c>
      <c r="Y190">
        <v>96000</v>
      </c>
      <c r="Z190" t="s">
        <v>52</v>
      </c>
      <c r="AB190">
        <v>8.65</v>
      </c>
      <c r="AD190">
        <v>7.18</v>
      </c>
    </row>
    <row r="191" spans="1:32">
      <c r="A191">
        <v>190</v>
      </c>
      <c r="B191" t="s">
        <v>1427</v>
      </c>
      <c r="C191" t="s">
        <v>1428</v>
      </c>
      <c r="D191" t="s">
        <v>300</v>
      </c>
      <c r="E191" t="s">
        <v>301</v>
      </c>
      <c r="F191" t="s">
        <v>38</v>
      </c>
      <c r="G191" t="s">
        <v>39</v>
      </c>
      <c r="H191" t="s">
        <v>40</v>
      </c>
      <c r="I191" t="s">
        <v>1380</v>
      </c>
      <c r="J191" t="s">
        <v>1429</v>
      </c>
      <c r="K191">
        <v>9747976940</v>
      </c>
      <c r="L191" t="s">
        <v>276</v>
      </c>
      <c r="M191" t="s">
        <v>1430</v>
      </c>
      <c r="N191" t="s">
        <v>1431</v>
      </c>
      <c r="O191">
        <v>673585</v>
      </c>
      <c r="P191" t="s">
        <v>59</v>
      </c>
      <c r="Q191" t="s">
        <v>185</v>
      </c>
      <c r="R191" t="s">
        <v>1432</v>
      </c>
      <c r="S191" t="s">
        <v>1433</v>
      </c>
      <c r="T191">
        <v>9446833879</v>
      </c>
      <c r="V191">
        <v>150</v>
      </c>
      <c r="W191" t="s">
        <v>50</v>
      </c>
      <c r="X191" t="s">
        <v>63</v>
      </c>
      <c r="Y191">
        <v>56000</v>
      </c>
      <c r="Z191" t="s">
        <v>52</v>
      </c>
      <c r="AA191">
        <v>3</v>
      </c>
      <c r="AB191">
        <v>5.69</v>
      </c>
      <c r="AC191">
        <v>6.4</v>
      </c>
      <c r="AD191">
        <v>5.8</v>
      </c>
    </row>
    <row r="192" spans="1:32">
      <c r="A192">
        <v>191</v>
      </c>
      <c r="B192" t="s">
        <v>1434</v>
      </c>
      <c r="C192" t="s">
        <v>1435</v>
      </c>
      <c r="D192" t="s">
        <v>854</v>
      </c>
      <c r="E192" t="s">
        <v>81</v>
      </c>
      <c r="F192" t="s">
        <v>38</v>
      </c>
      <c r="G192" t="s">
        <v>39</v>
      </c>
      <c r="H192" t="s">
        <v>40</v>
      </c>
      <c r="I192" t="s">
        <v>41</v>
      </c>
      <c r="J192" t="s">
        <v>1436</v>
      </c>
      <c r="K192">
        <v>8590330373</v>
      </c>
      <c r="L192" t="s">
        <v>311</v>
      </c>
      <c r="M192" t="s">
        <v>1437</v>
      </c>
      <c r="N192" t="s">
        <v>1438</v>
      </c>
      <c r="O192">
        <v>686547</v>
      </c>
      <c r="P192" t="s">
        <v>59</v>
      </c>
      <c r="Q192" t="s">
        <v>164</v>
      </c>
      <c r="R192" t="s">
        <v>1439</v>
      </c>
      <c r="S192" t="s">
        <v>1440</v>
      </c>
      <c r="T192">
        <v>8075645586</v>
      </c>
      <c r="U192">
        <v>9778311128</v>
      </c>
      <c r="V192">
        <v>172</v>
      </c>
      <c r="W192" t="s">
        <v>50</v>
      </c>
      <c r="X192" t="s">
        <v>63</v>
      </c>
      <c r="Y192">
        <v>72000</v>
      </c>
      <c r="Z192" t="s">
        <v>52</v>
      </c>
      <c r="AB192">
        <v>7.92</v>
      </c>
    </row>
    <row r="193" spans="1:32">
      <c r="A193">
        <v>192</v>
      </c>
      <c r="B193" t="s">
        <v>1441</v>
      </c>
      <c r="C193" t="s">
        <v>1442</v>
      </c>
      <c r="D193" t="s">
        <v>535</v>
      </c>
      <c r="E193" t="s">
        <v>536</v>
      </c>
      <c r="F193" t="s">
        <v>38</v>
      </c>
      <c r="G193" t="s">
        <v>39</v>
      </c>
      <c r="H193" t="s">
        <v>40</v>
      </c>
      <c r="I193" t="s">
        <v>1380</v>
      </c>
      <c r="J193" t="s">
        <v>1443</v>
      </c>
      <c r="K193">
        <v>8891746182</v>
      </c>
      <c r="L193" t="s">
        <v>538</v>
      </c>
      <c r="M193" t="s">
        <v>1444</v>
      </c>
      <c r="N193" t="s">
        <v>1445</v>
      </c>
      <c r="O193">
        <v>683577</v>
      </c>
      <c r="P193" t="s">
        <v>73</v>
      </c>
      <c r="Q193" t="s">
        <v>1446</v>
      </c>
      <c r="R193" t="s">
        <v>1447</v>
      </c>
      <c r="S193" t="s">
        <v>1448</v>
      </c>
      <c r="T193">
        <v>9846360867</v>
      </c>
      <c r="U193">
        <v>9446702846</v>
      </c>
      <c r="V193">
        <v>145</v>
      </c>
      <c r="W193" t="s">
        <v>50</v>
      </c>
      <c r="X193" t="s">
        <v>77</v>
      </c>
      <c r="Y193">
        <v>120000</v>
      </c>
      <c r="Z193" t="s">
        <v>255</v>
      </c>
      <c r="AB193">
        <v>7.45</v>
      </c>
    </row>
    <row r="194" spans="1:32">
      <c r="A194">
        <v>193</v>
      </c>
      <c r="B194" t="s">
        <v>1449</v>
      </c>
      <c r="C194" t="s">
        <v>1450</v>
      </c>
      <c r="D194" t="s">
        <v>309</v>
      </c>
      <c r="E194" t="s">
        <v>142</v>
      </c>
      <c r="F194" t="s">
        <v>38</v>
      </c>
      <c r="G194" t="s">
        <v>39</v>
      </c>
      <c r="H194" t="s">
        <v>40</v>
      </c>
      <c r="I194" t="s">
        <v>41</v>
      </c>
      <c r="J194" t="s">
        <v>1451</v>
      </c>
      <c r="K194">
        <v>8089215027</v>
      </c>
      <c r="L194" t="s">
        <v>311</v>
      </c>
      <c r="M194" t="s">
        <v>1452</v>
      </c>
      <c r="N194" t="s">
        <v>1453</v>
      </c>
      <c r="O194">
        <v>683520</v>
      </c>
      <c r="P194" t="s">
        <v>46</v>
      </c>
      <c r="Q194" t="s">
        <v>1454</v>
      </c>
      <c r="R194" t="s">
        <v>1455</v>
      </c>
      <c r="S194" t="s">
        <v>1456</v>
      </c>
      <c r="T194">
        <v>9061439566</v>
      </c>
      <c r="V194">
        <v>72</v>
      </c>
      <c r="W194" t="s">
        <v>50</v>
      </c>
      <c r="X194" t="s">
        <v>1457</v>
      </c>
      <c r="Y194">
        <v>60000</v>
      </c>
      <c r="Z194" t="s">
        <v>52</v>
      </c>
      <c r="AA194">
        <v>1</v>
      </c>
      <c r="AB194">
        <v>7.03</v>
      </c>
      <c r="AC194">
        <v>6.55</v>
      </c>
      <c r="AD194">
        <v>6.55</v>
      </c>
    </row>
    <row r="195" spans="1:32">
      <c r="A195">
        <v>194</v>
      </c>
      <c r="B195" t="s">
        <v>1458</v>
      </c>
      <c r="C195" t="s">
        <v>1459</v>
      </c>
      <c r="D195" t="s">
        <v>423</v>
      </c>
      <c r="E195" t="s">
        <v>37</v>
      </c>
      <c r="F195" t="s">
        <v>38</v>
      </c>
      <c r="G195" t="s">
        <v>68</v>
      </c>
      <c r="H195" t="s">
        <v>40</v>
      </c>
      <c r="I195" t="s">
        <v>41</v>
      </c>
      <c r="J195" t="s">
        <v>1460</v>
      </c>
      <c r="K195">
        <v>8848513582</v>
      </c>
      <c r="L195" t="s">
        <v>276</v>
      </c>
      <c r="M195" t="s">
        <v>1461</v>
      </c>
      <c r="N195" t="s">
        <v>1462</v>
      </c>
      <c r="O195">
        <v>678542</v>
      </c>
      <c r="P195" t="s">
        <v>46</v>
      </c>
      <c r="Q195" t="s">
        <v>174</v>
      </c>
      <c r="R195" t="s">
        <v>1463</v>
      </c>
      <c r="S195" t="s">
        <v>1464</v>
      </c>
      <c r="T195">
        <v>9061172365</v>
      </c>
      <c r="U195">
        <v>9061172365</v>
      </c>
      <c r="V195">
        <v>50</v>
      </c>
      <c r="W195" t="s">
        <v>50</v>
      </c>
      <c r="X195" t="s">
        <v>177</v>
      </c>
      <c r="Y195">
        <v>48</v>
      </c>
      <c r="Z195" t="s">
        <v>52</v>
      </c>
      <c r="AB195">
        <v>7.2</v>
      </c>
      <c r="AC195">
        <v>6.9</v>
      </c>
      <c r="AD195">
        <v>6.85</v>
      </c>
      <c r="AE195">
        <v>7.0140000000000002</v>
      </c>
      <c r="AF195">
        <v>6.86</v>
      </c>
    </row>
    <row r="196" spans="1:32">
      <c r="A196">
        <v>195</v>
      </c>
      <c r="B196" t="s">
        <v>1465</v>
      </c>
      <c r="C196" t="s">
        <v>1466</v>
      </c>
      <c r="D196" t="s">
        <v>794</v>
      </c>
      <c r="E196" t="s">
        <v>81</v>
      </c>
      <c r="F196" t="s">
        <v>38</v>
      </c>
      <c r="G196" t="s">
        <v>68</v>
      </c>
      <c r="H196" t="s">
        <v>40</v>
      </c>
      <c r="I196" t="s">
        <v>41</v>
      </c>
      <c r="J196" t="s">
        <v>1467</v>
      </c>
      <c r="K196">
        <v>6282731474</v>
      </c>
      <c r="L196" t="s">
        <v>796</v>
      </c>
      <c r="M196" t="s">
        <v>1468</v>
      </c>
      <c r="N196" t="s">
        <v>1469</v>
      </c>
      <c r="O196">
        <v>691559</v>
      </c>
      <c r="P196" t="s">
        <v>46</v>
      </c>
      <c r="Q196" t="s">
        <v>1262</v>
      </c>
      <c r="R196" t="s">
        <v>1470</v>
      </c>
      <c r="S196" t="s">
        <v>1471</v>
      </c>
      <c r="T196">
        <v>9633485975</v>
      </c>
      <c r="U196">
        <v>9072264902</v>
      </c>
      <c r="V196">
        <v>255</v>
      </c>
      <c r="W196" t="s">
        <v>271</v>
      </c>
      <c r="Y196">
        <v>36000</v>
      </c>
      <c r="Z196" t="s">
        <v>255</v>
      </c>
      <c r="AB196">
        <v>6.97</v>
      </c>
    </row>
    <row r="197" spans="1:32">
      <c r="A197">
        <v>196</v>
      </c>
      <c r="B197" t="s">
        <v>211</v>
      </c>
      <c r="C197" t="s">
        <v>212</v>
      </c>
      <c r="D197" t="s">
        <v>213</v>
      </c>
      <c r="E197" t="s">
        <v>64</v>
      </c>
      <c r="F197" t="s">
        <v>38</v>
      </c>
      <c r="G197" t="s">
        <v>68</v>
      </c>
      <c r="H197" t="s">
        <v>40</v>
      </c>
      <c r="I197" t="s">
        <v>1380</v>
      </c>
      <c r="J197" t="s">
        <v>214</v>
      </c>
      <c r="K197">
        <v>8590642367</v>
      </c>
      <c r="L197" t="s">
        <v>215</v>
      </c>
      <c r="M197" t="s">
        <v>216</v>
      </c>
      <c r="N197" t="s">
        <v>217</v>
      </c>
      <c r="O197">
        <v>673019</v>
      </c>
      <c r="P197" t="s">
        <v>59</v>
      </c>
      <c r="Q197" t="s">
        <v>185</v>
      </c>
      <c r="R197" t="s">
        <v>218</v>
      </c>
      <c r="S197" t="s">
        <v>219</v>
      </c>
      <c r="T197">
        <v>919846096747</v>
      </c>
      <c r="U197">
        <v>9497896747</v>
      </c>
      <c r="V197">
        <v>114</v>
      </c>
      <c r="W197" t="s">
        <v>50</v>
      </c>
      <c r="X197" t="s">
        <v>63</v>
      </c>
      <c r="Y197">
        <v>95000</v>
      </c>
      <c r="Z197" t="s">
        <v>52</v>
      </c>
      <c r="AB197">
        <v>7.76</v>
      </c>
      <c r="AC197">
        <v>8.76</v>
      </c>
      <c r="AD197">
        <v>8.5</v>
      </c>
      <c r="AE197">
        <v>7.64</v>
      </c>
      <c r="AF197">
        <v>7.33</v>
      </c>
    </row>
    <row r="198" spans="1:32">
      <c r="A198">
        <v>197</v>
      </c>
      <c r="B198" t="s">
        <v>1472</v>
      </c>
      <c r="C198" t="s">
        <v>1473</v>
      </c>
      <c r="D198" t="s">
        <v>274</v>
      </c>
      <c r="E198" t="s">
        <v>120</v>
      </c>
      <c r="F198" t="s">
        <v>38</v>
      </c>
      <c r="G198" t="s">
        <v>68</v>
      </c>
      <c r="H198" t="s">
        <v>40</v>
      </c>
      <c r="I198" t="s">
        <v>41</v>
      </c>
      <c r="J198" t="s">
        <v>1474</v>
      </c>
      <c r="K198">
        <v>8547730278</v>
      </c>
      <c r="L198" t="s">
        <v>276</v>
      </c>
      <c r="M198" t="s">
        <v>1475</v>
      </c>
      <c r="N198" t="s">
        <v>1476</v>
      </c>
      <c r="O198">
        <v>673602</v>
      </c>
      <c r="P198" t="s">
        <v>46</v>
      </c>
      <c r="Q198" t="s">
        <v>252</v>
      </c>
      <c r="R198" t="s">
        <v>1477</v>
      </c>
      <c r="S198" t="s">
        <v>1478</v>
      </c>
      <c r="T198">
        <v>9037693278</v>
      </c>
      <c r="U198">
        <v>9895721252</v>
      </c>
      <c r="V198">
        <v>116</v>
      </c>
      <c r="W198" t="s">
        <v>50</v>
      </c>
      <c r="X198" t="s">
        <v>177</v>
      </c>
      <c r="Y198">
        <v>767676</v>
      </c>
      <c r="Z198" t="s">
        <v>52</v>
      </c>
      <c r="AB198">
        <v>7.97</v>
      </c>
    </row>
    <row r="199" spans="1:32">
      <c r="A199">
        <v>198</v>
      </c>
      <c r="B199" t="s">
        <v>1479</v>
      </c>
      <c r="C199" t="s">
        <v>1480</v>
      </c>
      <c r="D199" t="s">
        <v>1295</v>
      </c>
      <c r="E199" t="s">
        <v>81</v>
      </c>
      <c r="F199" t="s">
        <v>38</v>
      </c>
      <c r="G199" t="s">
        <v>39</v>
      </c>
      <c r="H199" t="s">
        <v>40</v>
      </c>
      <c r="I199" t="s">
        <v>41</v>
      </c>
      <c r="J199" t="s">
        <v>1481</v>
      </c>
      <c r="K199">
        <v>9074622524</v>
      </c>
      <c r="L199" t="s">
        <v>276</v>
      </c>
      <c r="M199" t="s">
        <v>1482</v>
      </c>
      <c r="N199" t="s">
        <v>1483</v>
      </c>
      <c r="O199">
        <v>673593</v>
      </c>
      <c r="P199" t="s">
        <v>46</v>
      </c>
      <c r="Q199" t="s">
        <v>1484</v>
      </c>
      <c r="R199" t="s">
        <v>1485</v>
      </c>
      <c r="S199" t="s">
        <v>1486</v>
      </c>
      <c r="T199">
        <v>7008259821</v>
      </c>
      <c r="U199">
        <v>9497650502</v>
      </c>
      <c r="V199">
        <v>195</v>
      </c>
      <c r="W199" t="s">
        <v>50</v>
      </c>
      <c r="X199" t="s">
        <v>1487</v>
      </c>
      <c r="Y199">
        <v>1107252</v>
      </c>
      <c r="Z199" t="s">
        <v>52</v>
      </c>
      <c r="AA199">
        <v>4</v>
      </c>
      <c r="AB199">
        <v>2.9</v>
      </c>
    </row>
    <row r="200" spans="1:32">
      <c r="A200">
        <v>199</v>
      </c>
      <c r="B200" t="s">
        <v>1488</v>
      </c>
      <c r="C200" t="s">
        <v>1489</v>
      </c>
      <c r="D200" t="s">
        <v>99</v>
      </c>
      <c r="E200" t="s">
        <v>81</v>
      </c>
      <c r="F200" t="s">
        <v>38</v>
      </c>
      <c r="G200" t="s">
        <v>68</v>
      </c>
      <c r="H200" t="s">
        <v>40</v>
      </c>
      <c r="I200" t="s">
        <v>41</v>
      </c>
      <c r="J200" t="s">
        <v>1490</v>
      </c>
      <c r="K200">
        <v>7558058540</v>
      </c>
      <c r="L200" t="s">
        <v>70</v>
      </c>
      <c r="M200" t="s">
        <v>1491</v>
      </c>
      <c r="N200" t="s">
        <v>1492</v>
      </c>
      <c r="O200">
        <v>671124</v>
      </c>
      <c r="P200" t="s">
        <v>59</v>
      </c>
      <c r="Q200" t="s">
        <v>185</v>
      </c>
      <c r="R200" t="s">
        <v>1493</v>
      </c>
      <c r="S200" t="s">
        <v>1494</v>
      </c>
      <c r="T200">
        <v>9895248104</v>
      </c>
      <c r="V200">
        <v>313</v>
      </c>
      <c r="W200" t="s">
        <v>50</v>
      </c>
      <c r="X200" t="s">
        <v>63</v>
      </c>
      <c r="Y200">
        <v>48000</v>
      </c>
      <c r="Z200" t="s">
        <v>52</v>
      </c>
      <c r="AB200">
        <v>7.89</v>
      </c>
    </row>
    <row r="201" spans="1:32">
      <c r="A201">
        <v>200</v>
      </c>
      <c r="B201" t="s">
        <v>1495</v>
      </c>
      <c r="C201" t="s">
        <v>1496</v>
      </c>
      <c r="D201" t="s">
        <v>1295</v>
      </c>
      <c r="E201" t="s">
        <v>81</v>
      </c>
      <c r="F201" t="s">
        <v>38</v>
      </c>
      <c r="G201" t="s">
        <v>68</v>
      </c>
      <c r="H201" t="s">
        <v>40</v>
      </c>
      <c r="I201" t="s">
        <v>41</v>
      </c>
      <c r="J201" t="s">
        <v>1497</v>
      </c>
      <c r="K201">
        <v>8593834623</v>
      </c>
      <c r="L201" t="s">
        <v>276</v>
      </c>
      <c r="M201" t="s">
        <v>1498</v>
      </c>
      <c r="N201" t="s">
        <v>1499</v>
      </c>
      <c r="O201">
        <v>673575</v>
      </c>
      <c r="P201" t="s">
        <v>59</v>
      </c>
      <c r="Q201" t="s">
        <v>164</v>
      </c>
      <c r="R201" t="s">
        <v>1500</v>
      </c>
      <c r="S201" t="s">
        <v>1501</v>
      </c>
      <c r="T201">
        <v>9947635128</v>
      </c>
      <c r="U201">
        <v>8281408735</v>
      </c>
      <c r="V201">
        <v>222</v>
      </c>
      <c r="W201" t="s">
        <v>50</v>
      </c>
      <c r="X201" t="s">
        <v>63</v>
      </c>
      <c r="Y201">
        <v>72000</v>
      </c>
      <c r="Z201" t="s">
        <v>52</v>
      </c>
      <c r="AB201">
        <v>8.8699999999999992</v>
      </c>
    </row>
    <row r="202" spans="1:32">
      <c r="A202">
        <v>201</v>
      </c>
      <c r="B202" t="s">
        <v>1502</v>
      </c>
      <c r="C202" t="s">
        <v>1503</v>
      </c>
      <c r="D202" t="s">
        <v>1068</v>
      </c>
      <c r="E202" t="s">
        <v>142</v>
      </c>
      <c r="F202" t="s">
        <v>38</v>
      </c>
      <c r="G202" t="s">
        <v>39</v>
      </c>
      <c r="H202" t="s">
        <v>40</v>
      </c>
      <c r="I202" t="s">
        <v>41</v>
      </c>
      <c r="J202" t="s">
        <v>1504</v>
      </c>
      <c r="K202">
        <v>9847813244</v>
      </c>
      <c r="L202" t="s">
        <v>215</v>
      </c>
      <c r="M202" t="s">
        <v>1505</v>
      </c>
      <c r="N202" t="s">
        <v>1506</v>
      </c>
      <c r="O202">
        <v>670675</v>
      </c>
      <c r="P202" t="s">
        <v>59</v>
      </c>
      <c r="Q202" t="s">
        <v>185</v>
      </c>
      <c r="R202" t="s">
        <v>1507</v>
      </c>
      <c r="S202" t="s">
        <v>1508</v>
      </c>
      <c r="T202">
        <v>9995603331</v>
      </c>
      <c r="U202">
        <v>9895890435</v>
      </c>
      <c r="V202">
        <v>200</v>
      </c>
      <c r="W202" t="s">
        <v>50</v>
      </c>
      <c r="X202" t="s">
        <v>63</v>
      </c>
      <c r="Y202">
        <v>240000</v>
      </c>
      <c r="Z202" t="s">
        <v>52</v>
      </c>
      <c r="AB202">
        <v>9.2899999999999991</v>
      </c>
      <c r="AC202">
        <v>8.48</v>
      </c>
      <c r="AD202">
        <v>9.0500000000000007</v>
      </c>
    </row>
    <row r="203" spans="1:32">
      <c r="A203">
        <v>202</v>
      </c>
      <c r="B203" t="s">
        <v>1509</v>
      </c>
      <c r="C203" t="s">
        <v>1510</v>
      </c>
      <c r="D203" t="s">
        <v>1511</v>
      </c>
      <c r="E203" t="s">
        <v>120</v>
      </c>
      <c r="F203" t="s">
        <v>38</v>
      </c>
      <c r="G203" t="s">
        <v>68</v>
      </c>
      <c r="H203" t="s">
        <v>40</v>
      </c>
      <c r="I203" t="s">
        <v>41</v>
      </c>
      <c r="J203" t="s">
        <v>1512</v>
      </c>
      <c r="K203">
        <v>7902769342</v>
      </c>
      <c r="L203" t="s">
        <v>1513</v>
      </c>
      <c r="M203" t="s">
        <v>1514</v>
      </c>
      <c r="N203" t="s">
        <v>1515</v>
      </c>
      <c r="O203">
        <v>673003</v>
      </c>
      <c r="P203" t="s">
        <v>46</v>
      </c>
      <c r="Q203" t="s">
        <v>252</v>
      </c>
      <c r="R203" t="s">
        <v>1516</v>
      </c>
      <c r="S203" t="s">
        <v>1517</v>
      </c>
      <c r="T203">
        <v>9747143185</v>
      </c>
      <c r="U203">
        <v>9747307356</v>
      </c>
      <c r="V203">
        <v>113</v>
      </c>
      <c r="W203" t="s">
        <v>50</v>
      </c>
      <c r="X203" t="s">
        <v>177</v>
      </c>
      <c r="Y203">
        <v>78000</v>
      </c>
      <c r="Z203" t="s">
        <v>129</v>
      </c>
      <c r="AB203">
        <v>8</v>
      </c>
    </row>
    <row r="204" spans="1:32">
      <c r="A204">
        <v>203</v>
      </c>
      <c r="B204" t="s">
        <v>1518</v>
      </c>
      <c r="C204" t="s">
        <v>1519</v>
      </c>
      <c r="D204" t="s">
        <v>1511</v>
      </c>
      <c r="E204" t="s">
        <v>120</v>
      </c>
      <c r="F204" t="s">
        <v>38</v>
      </c>
      <c r="G204" t="s">
        <v>68</v>
      </c>
      <c r="H204" t="s">
        <v>40</v>
      </c>
      <c r="I204" t="s">
        <v>41</v>
      </c>
      <c r="J204" t="s">
        <v>1520</v>
      </c>
      <c r="K204">
        <v>9037431067</v>
      </c>
      <c r="L204" t="s">
        <v>1513</v>
      </c>
      <c r="M204" t="s">
        <v>1521</v>
      </c>
      <c r="N204" t="s">
        <v>1522</v>
      </c>
      <c r="O204">
        <v>673572</v>
      </c>
      <c r="P204" t="s">
        <v>59</v>
      </c>
      <c r="Q204" t="s">
        <v>185</v>
      </c>
      <c r="R204" t="s">
        <v>1523</v>
      </c>
      <c r="S204" t="s">
        <v>1524</v>
      </c>
      <c r="T204">
        <v>9846671820</v>
      </c>
      <c r="V204">
        <v>143</v>
      </c>
      <c r="W204" t="s">
        <v>50</v>
      </c>
      <c r="Y204">
        <v>96000</v>
      </c>
      <c r="Z204" t="s">
        <v>255</v>
      </c>
      <c r="AB204">
        <v>7.92</v>
      </c>
    </row>
    <row r="205" spans="1:32">
      <c r="A205">
        <v>204</v>
      </c>
      <c r="B205" t="s">
        <v>1525</v>
      </c>
      <c r="C205" t="s">
        <v>1526</v>
      </c>
      <c r="D205" t="s">
        <v>354</v>
      </c>
      <c r="E205" t="s">
        <v>81</v>
      </c>
      <c r="F205" t="s">
        <v>38</v>
      </c>
      <c r="G205" t="s">
        <v>68</v>
      </c>
      <c r="H205" t="s">
        <v>40</v>
      </c>
      <c r="I205" t="s">
        <v>41</v>
      </c>
      <c r="J205" t="s">
        <v>1527</v>
      </c>
      <c r="K205">
        <v>7012928181</v>
      </c>
      <c r="L205" t="s">
        <v>311</v>
      </c>
      <c r="M205" t="s">
        <v>1528</v>
      </c>
      <c r="N205" t="s">
        <v>1529</v>
      </c>
      <c r="O205">
        <v>695609</v>
      </c>
      <c r="P205" t="s">
        <v>46</v>
      </c>
      <c r="Q205" t="s">
        <v>174</v>
      </c>
      <c r="R205" t="s">
        <v>1530</v>
      </c>
      <c r="S205" t="s">
        <v>1531</v>
      </c>
      <c r="T205">
        <v>9495192235</v>
      </c>
      <c r="U205">
        <v>7902474603</v>
      </c>
      <c r="V205">
        <v>300</v>
      </c>
      <c r="W205" t="s">
        <v>50</v>
      </c>
      <c r="X205" t="s">
        <v>177</v>
      </c>
      <c r="Y205">
        <v>736000</v>
      </c>
      <c r="Z205" t="s">
        <v>755</v>
      </c>
      <c r="AB205">
        <v>8.4499999999999993</v>
      </c>
    </row>
    <row r="206" spans="1:32">
      <c r="A206">
        <v>205</v>
      </c>
      <c r="B206" t="s">
        <v>1532</v>
      </c>
      <c r="C206" t="s">
        <v>1533</v>
      </c>
      <c r="D206" t="s">
        <v>265</v>
      </c>
      <c r="E206" t="s">
        <v>301</v>
      </c>
      <c r="F206" t="s">
        <v>38</v>
      </c>
      <c r="G206" t="s">
        <v>39</v>
      </c>
      <c r="H206" t="s">
        <v>40</v>
      </c>
      <c r="I206" t="s">
        <v>41</v>
      </c>
      <c r="J206" t="s">
        <v>1534</v>
      </c>
      <c r="K206" t="s">
        <v>1535</v>
      </c>
      <c r="L206" t="s">
        <v>70</v>
      </c>
      <c r="M206" t="s">
        <v>1536</v>
      </c>
      <c r="N206" t="s">
        <v>1537</v>
      </c>
      <c r="O206">
        <v>680589</v>
      </c>
      <c r="P206" t="s">
        <v>73</v>
      </c>
      <c r="Q206" t="s">
        <v>74</v>
      </c>
      <c r="R206" t="s">
        <v>1538</v>
      </c>
      <c r="S206" t="s">
        <v>1539</v>
      </c>
      <c r="T206">
        <v>9048898686</v>
      </c>
      <c r="V206">
        <v>22</v>
      </c>
      <c r="W206" t="s">
        <v>50</v>
      </c>
      <c r="X206" t="s">
        <v>77</v>
      </c>
      <c r="Y206">
        <v>2</v>
      </c>
      <c r="Z206" t="s">
        <v>52</v>
      </c>
      <c r="AB206">
        <v>7.71</v>
      </c>
      <c r="AC206">
        <v>7.63</v>
      </c>
      <c r="AD206">
        <v>7.43</v>
      </c>
    </row>
    <row r="207" spans="1:32">
      <c r="A207">
        <v>206</v>
      </c>
      <c r="B207" t="s">
        <v>1540</v>
      </c>
      <c r="C207" t="s">
        <v>1541</v>
      </c>
      <c r="D207" t="s">
        <v>535</v>
      </c>
      <c r="E207" t="s">
        <v>536</v>
      </c>
      <c r="F207" t="s">
        <v>38</v>
      </c>
      <c r="G207" t="s">
        <v>39</v>
      </c>
      <c r="H207" t="s">
        <v>40</v>
      </c>
      <c r="I207" t="s">
        <v>41</v>
      </c>
      <c r="J207" t="s">
        <v>1542</v>
      </c>
      <c r="K207">
        <v>7356391096</v>
      </c>
      <c r="L207" t="s">
        <v>538</v>
      </c>
      <c r="M207" t="s">
        <v>1543</v>
      </c>
      <c r="N207" t="s">
        <v>1544</v>
      </c>
      <c r="O207">
        <v>678731</v>
      </c>
      <c r="P207" t="s">
        <v>59</v>
      </c>
      <c r="Q207" t="s">
        <v>60</v>
      </c>
      <c r="R207" t="s">
        <v>1545</v>
      </c>
      <c r="S207" t="s">
        <v>1546</v>
      </c>
      <c r="T207">
        <v>7994276136</v>
      </c>
      <c r="U207">
        <v>8157865688</v>
      </c>
      <c r="V207">
        <v>91</v>
      </c>
      <c r="W207" t="s">
        <v>50</v>
      </c>
      <c r="X207" t="s">
        <v>63</v>
      </c>
      <c r="Y207">
        <v>84000</v>
      </c>
      <c r="Z207" t="s">
        <v>255</v>
      </c>
      <c r="AB207">
        <v>8.5</v>
      </c>
    </row>
    <row r="208" spans="1:32">
      <c r="A208">
        <v>207</v>
      </c>
      <c r="B208" t="s">
        <v>1547</v>
      </c>
      <c r="C208" t="s">
        <v>1548</v>
      </c>
      <c r="D208" t="s">
        <v>141</v>
      </c>
      <c r="E208" t="s">
        <v>301</v>
      </c>
      <c r="F208" t="s">
        <v>38</v>
      </c>
      <c r="G208" t="s">
        <v>39</v>
      </c>
      <c r="H208" t="s">
        <v>40</v>
      </c>
      <c r="I208" t="s">
        <v>41</v>
      </c>
      <c r="J208" t="s">
        <v>1549</v>
      </c>
      <c r="K208">
        <v>7909248210</v>
      </c>
      <c r="L208" t="s">
        <v>43</v>
      </c>
      <c r="M208" t="s">
        <v>1550</v>
      </c>
      <c r="N208" t="s">
        <v>1551</v>
      </c>
      <c r="O208">
        <v>682024</v>
      </c>
      <c r="P208" t="s">
        <v>73</v>
      </c>
      <c r="Q208" t="s">
        <v>125</v>
      </c>
      <c r="R208" t="s">
        <v>1552</v>
      </c>
      <c r="S208" t="s">
        <v>1553</v>
      </c>
      <c r="T208">
        <v>9846072284</v>
      </c>
      <c r="U208">
        <v>9846060721</v>
      </c>
      <c r="V208">
        <v>75</v>
      </c>
      <c r="W208" t="s">
        <v>50</v>
      </c>
      <c r="X208" t="s">
        <v>316</v>
      </c>
      <c r="Y208">
        <v>220000</v>
      </c>
      <c r="Z208" t="s">
        <v>52</v>
      </c>
      <c r="AB208">
        <v>9.09</v>
      </c>
      <c r="AC208">
        <v>9.14</v>
      </c>
      <c r="AD208">
        <v>7.82</v>
      </c>
    </row>
    <row r="209" spans="1:32">
      <c r="A209">
        <v>208</v>
      </c>
      <c r="B209" t="s">
        <v>1554</v>
      </c>
      <c r="C209" t="s">
        <v>1555</v>
      </c>
      <c r="D209" t="s">
        <v>583</v>
      </c>
      <c r="E209" t="s">
        <v>81</v>
      </c>
      <c r="F209" t="s">
        <v>38</v>
      </c>
      <c r="G209" t="s">
        <v>68</v>
      </c>
      <c r="H209" t="s">
        <v>40</v>
      </c>
      <c r="I209" t="s">
        <v>41</v>
      </c>
      <c r="J209" t="s">
        <v>1556</v>
      </c>
      <c r="K209">
        <v>7012057677</v>
      </c>
      <c r="L209" t="s">
        <v>215</v>
      </c>
      <c r="M209" t="s">
        <v>1557</v>
      </c>
      <c r="N209" t="s">
        <v>1558</v>
      </c>
      <c r="O209">
        <v>673637</v>
      </c>
      <c r="P209" t="s">
        <v>46</v>
      </c>
      <c r="Q209" t="s">
        <v>94</v>
      </c>
      <c r="R209" t="s">
        <v>1559</v>
      </c>
      <c r="S209" t="s">
        <v>1560</v>
      </c>
      <c r="T209">
        <v>9895841310</v>
      </c>
      <c r="U209">
        <v>9544298008</v>
      </c>
      <c r="V209">
        <v>118</v>
      </c>
      <c r="W209" t="s">
        <v>50</v>
      </c>
      <c r="X209" t="s">
        <v>116</v>
      </c>
      <c r="Y209">
        <v>78000</v>
      </c>
      <c r="Z209" t="s">
        <v>52</v>
      </c>
      <c r="AB209">
        <v>9.4700000000000006</v>
      </c>
    </row>
    <row r="210" spans="1:32">
      <c r="A210">
        <v>209</v>
      </c>
      <c r="B210" t="s">
        <v>1561</v>
      </c>
      <c r="C210" t="s">
        <v>1562</v>
      </c>
      <c r="D210" t="s">
        <v>169</v>
      </c>
      <c r="E210" t="s">
        <v>37</v>
      </c>
      <c r="F210" t="s">
        <v>38</v>
      </c>
      <c r="G210" t="s">
        <v>68</v>
      </c>
      <c r="H210" t="s">
        <v>40</v>
      </c>
      <c r="I210" t="s">
        <v>41</v>
      </c>
      <c r="J210" t="s">
        <v>1563</v>
      </c>
      <c r="K210">
        <v>9447848635</v>
      </c>
      <c r="L210" t="s">
        <v>171</v>
      </c>
      <c r="M210" t="s">
        <v>1564</v>
      </c>
      <c r="N210" t="s">
        <v>1565</v>
      </c>
      <c r="O210">
        <v>678621</v>
      </c>
      <c r="P210" t="s">
        <v>46</v>
      </c>
      <c r="Q210" t="s">
        <v>94</v>
      </c>
      <c r="R210" t="s">
        <v>1566</v>
      </c>
      <c r="S210" t="s">
        <v>1567</v>
      </c>
      <c r="T210">
        <v>9446809434</v>
      </c>
      <c r="U210">
        <v>9539368635</v>
      </c>
      <c r="V210">
        <v>72</v>
      </c>
      <c r="W210" t="s">
        <v>50</v>
      </c>
      <c r="X210" t="s">
        <v>77</v>
      </c>
      <c r="Y210">
        <v>1554720</v>
      </c>
      <c r="Z210" t="s">
        <v>52</v>
      </c>
      <c r="AB210">
        <v>9.15</v>
      </c>
      <c r="AC210">
        <v>9.57</v>
      </c>
      <c r="AD210">
        <v>9</v>
      </c>
      <c r="AE210">
        <v>8.82</v>
      </c>
      <c r="AF210">
        <v>7.76</v>
      </c>
    </row>
    <row r="211" spans="1:32">
      <c r="A211">
        <v>210</v>
      </c>
      <c r="B211" t="s">
        <v>1568</v>
      </c>
      <c r="C211" t="s">
        <v>1569</v>
      </c>
      <c r="D211" t="s">
        <v>274</v>
      </c>
      <c r="E211" t="s">
        <v>81</v>
      </c>
      <c r="F211" t="s">
        <v>38</v>
      </c>
      <c r="G211" t="s">
        <v>68</v>
      </c>
      <c r="H211" t="s">
        <v>40</v>
      </c>
      <c r="I211" t="s">
        <v>41</v>
      </c>
      <c r="J211" t="s">
        <v>1570</v>
      </c>
      <c r="K211">
        <v>8589936930</v>
      </c>
      <c r="L211" t="s">
        <v>276</v>
      </c>
      <c r="M211" t="s">
        <v>1571</v>
      </c>
      <c r="N211" t="s">
        <v>1572</v>
      </c>
      <c r="O211">
        <v>679334</v>
      </c>
      <c r="P211" t="s">
        <v>59</v>
      </c>
      <c r="Q211" t="s">
        <v>185</v>
      </c>
      <c r="R211" t="s">
        <v>1573</v>
      </c>
      <c r="S211" t="s">
        <v>1574</v>
      </c>
      <c r="T211">
        <v>9447436930</v>
      </c>
      <c r="U211">
        <v>9207436930</v>
      </c>
      <c r="V211">
        <v>128</v>
      </c>
      <c r="W211" t="s">
        <v>50</v>
      </c>
      <c r="X211" t="s">
        <v>63</v>
      </c>
      <c r="Y211">
        <v>686480</v>
      </c>
      <c r="Z211" t="s">
        <v>961</v>
      </c>
      <c r="AB211">
        <v>8.4499999999999993</v>
      </c>
    </row>
    <row r="212" spans="1:32">
      <c r="A212">
        <v>211</v>
      </c>
      <c r="B212" t="s">
        <v>1575</v>
      </c>
      <c r="C212" t="s">
        <v>1576</v>
      </c>
      <c r="D212" t="s">
        <v>583</v>
      </c>
      <c r="E212" t="s">
        <v>81</v>
      </c>
      <c r="F212" t="s">
        <v>38</v>
      </c>
      <c r="G212" t="s">
        <v>68</v>
      </c>
      <c r="H212" t="s">
        <v>40</v>
      </c>
      <c r="I212" t="s">
        <v>41</v>
      </c>
      <c r="J212" t="s">
        <v>1577</v>
      </c>
      <c r="K212">
        <v>9061067783</v>
      </c>
      <c r="L212" t="s">
        <v>215</v>
      </c>
      <c r="M212" t="s">
        <v>1578</v>
      </c>
      <c r="N212" t="s">
        <v>1579</v>
      </c>
      <c r="O212">
        <v>673575</v>
      </c>
      <c r="P212" t="s">
        <v>46</v>
      </c>
      <c r="Q212" t="s">
        <v>94</v>
      </c>
      <c r="R212" t="s">
        <v>1580</v>
      </c>
      <c r="S212" t="s">
        <v>1581</v>
      </c>
      <c r="T212">
        <v>9645447883</v>
      </c>
      <c r="U212">
        <v>9061067783</v>
      </c>
      <c r="V212">
        <v>222</v>
      </c>
      <c r="W212" t="s">
        <v>50</v>
      </c>
      <c r="X212" t="s">
        <v>116</v>
      </c>
      <c r="Y212">
        <v>60000</v>
      </c>
      <c r="Z212" t="s">
        <v>52</v>
      </c>
      <c r="AB212">
        <v>9.2100000000000009</v>
      </c>
    </row>
    <row r="213" spans="1:32">
      <c r="A213">
        <v>212</v>
      </c>
      <c r="B213" t="s">
        <v>1582</v>
      </c>
      <c r="C213" t="s">
        <v>1583</v>
      </c>
      <c r="D213" t="s">
        <v>222</v>
      </c>
      <c r="E213" t="s">
        <v>81</v>
      </c>
      <c r="F213" t="s">
        <v>38</v>
      </c>
      <c r="G213" t="s">
        <v>39</v>
      </c>
      <c r="H213" t="s">
        <v>40</v>
      </c>
      <c r="I213" t="s">
        <v>41</v>
      </c>
      <c r="J213" t="s">
        <v>1584</v>
      </c>
      <c r="K213">
        <v>9778492507</v>
      </c>
      <c r="L213" t="s">
        <v>182</v>
      </c>
      <c r="M213" t="s">
        <v>1585</v>
      </c>
      <c r="N213" t="s">
        <v>1586</v>
      </c>
      <c r="O213">
        <v>673305</v>
      </c>
      <c r="P213" t="s">
        <v>46</v>
      </c>
      <c r="Q213" t="s">
        <v>1048</v>
      </c>
      <c r="R213" t="s">
        <v>1587</v>
      </c>
      <c r="S213" t="s">
        <v>1588</v>
      </c>
      <c r="T213">
        <v>9544701036</v>
      </c>
      <c r="U213">
        <v>7306809327</v>
      </c>
      <c r="V213">
        <v>152</v>
      </c>
      <c r="W213" t="s">
        <v>271</v>
      </c>
      <c r="X213" t="s">
        <v>51</v>
      </c>
      <c r="Y213">
        <v>72000</v>
      </c>
      <c r="Z213" t="s">
        <v>52</v>
      </c>
      <c r="AA213">
        <v>1</v>
      </c>
      <c r="AB213">
        <v>5.51</v>
      </c>
    </row>
    <row r="214" spans="1:32">
      <c r="A214">
        <v>213</v>
      </c>
      <c r="B214" t="s">
        <v>1589</v>
      </c>
      <c r="C214" t="s">
        <v>1590</v>
      </c>
      <c r="D214" t="s">
        <v>545</v>
      </c>
      <c r="E214" t="s">
        <v>120</v>
      </c>
      <c r="F214" t="s">
        <v>38</v>
      </c>
      <c r="G214" t="s">
        <v>68</v>
      </c>
      <c r="H214" t="s">
        <v>40</v>
      </c>
      <c r="I214" t="s">
        <v>41</v>
      </c>
      <c r="J214" t="s">
        <v>1591</v>
      </c>
      <c r="K214">
        <v>9400223294</v>
      </c>
      <c r="L214" t="s">
        <v>171</v>
      </c>
      <c r="M214" t="s">
        <v>1592</v>
      </c>
      <c r="N214" t="s">
        <v>1593</v>
      </c>
      <c r="O214">
        <v>673527</v>
      </c>
      <c r="P214" t="s">
        <v>59</v>
      </c>
      <c r="Q214" t="s">
        <v>185</v>
      </c>
      <c r="R214" t="s">
        <v>1207</v>
      </c>
      <c r="S214" t="s">
        <v>1594</v>
      </c>
      <c r="T214">
        <v>9400223294</v>
      </c>
      <c r="U214">
        <v>9400223294</v>
      </c>
      <c r="V214">
        <v>168</v>
      </c>
      <c r="W214" t="s">
        <v>50</v>
      </c>
      <c r="X214" t="s">
        <v>63</v>
      </c>
      <c r="Y214">
        <v>96000</v>
      </c>
      <c r="Z214" t="s">
        <v>52</v>
      </c>
      <c r="AB214">
        <v>8.8699999999999992</v>
      </c>
    </row>
    <row r="215" spans="1:32">
      <c r="A215">
        <v>214</v>
      </c>
      <c r="B215" t="s">
        <v>1595</v>
      </c>
      <c r="C215" t="s">
        <v>1596</v>
      </c>
      <c r="D215" t="s">
        <v>527</v>
      </c>
      <c r="E215" t="s">
        <v>37</v>
      </c>
      <c r="F215" t="s">
        <v>38</v>
      </c>
      <c r="G215" t="s">
        <v>39</v>
      </c>
      <c r="H215" t="s">
        <v>40</v>
      </c>
      <c r="I215" t="s">
        <v>41</v>
      </c>
      <c r="J215" t="s">
        <v>1597</v>
      </c>
      <c r="K215">
        <v>7012132704</v>
      </c>
      <c r="L215" t="s">
        <v>311</v>
      </c>
      <c r="M215" t="s">
        <v>1598</v>
      </c>
      <c r="N215" t="s">
        <v>1599</v>
      </c>
      <c r="O215">
        <v>676505</v>
      </c>
      <c r="P215" t="s">
        <v>46</v>
      </c>
      <c r="Q215" t="s">
        <v>252</v>
      </c>
      <c r="R215" t="s">
        <v>1600</v>
      </c>
      <c r="S215" t="s">
        <v>1601</v>
      </c>
      <c r="T215">
        <v>7736217500</v>
      </c>
      <c r="U215">
        <v>7736217500</v>
      </c>
      <c r="V215">
        <v>100</v>
      </c>
      <c r="W215" t="s">
        <v>50</v>
      </c>
      <c r="X215" t="s">
        <v>177</v>
      </c>
      <c r="Y215">
        <v>650000</v>
      </c>
      <c r="Z215" t="s">
        <v>52</v>
      </c>
      <c r="AB215">
        <v>8.41</v>
      </c>
      <c r="AC215">
        <v>7.36</v>
      </c>
      <c r="AD215">
        <v>7.82</v>
      </c>
      <c r="AE215">
        <v>8.0500000000000007</v>
      </c>
      <c r="AF215">
        <v>7.33</v>
      </c>
    </row>
    <row r="216" spans="1:32">
      <c r="A216">
        <v>215</v>
      </c>
      <c r="B216" t="s">
        <v>1602</v>
      </c>
      <c r="C216" t="s">
        <v>1603</v>
      </c>
      <c r="D216" t="s">
        <v>141</v>
      </c>
      <c r="E216" t="s">
        <v>301</v>
      </c>
      <c r="F216" t="s">
        <v>38</v>
      </c>
      <c r="G216" t="s">
        <v>39</v>
      </c>
      <c r="H216" t="s">
        <v>40</v>
      </c>
      <c r="I216" t="s">
        <v>41</v>
      </c>
      <c r="J216" t="s">
        <v>1604</v>
      </c>
      <c r="K216">
        <v>7736866174</v>
      </c>
      <c r="L216" t="s">
        <v>43</v>
      </c>
      <c r="M216" t="s">
        <v>1564</v>
      </c>
      <c r="N216" t="s">
        <v>1605</v>
      </c>
      <c r="O216">
        <v>673574</v>
      </c>
      <c r="P216" t="s">
        <v>46</v>
      </c>
      <c r="Q216" t="s">
        <v>94</v>
      </c>
      <c r="R216" t="s">
        <v>1606</v>
      </c>
      <c r="S216" t="s">
        <v>1607</v>
      </c>
      <c r="T216">
        <v>9946266174</v>
      </c>
      <c r="U216">
        <v>9846265720</v>
      </c>
      <c r="V216">
        <v>135</v>
      </c>
      <c r="W216" t="s">
        <v>50</v>
      </c>
      <c r="X216" t="s">
        <v>116</v>
      </c>
      <c r="Y216">
        <v>55000</v>
      </c>
      <c r="Z216" t="s">
        <v>52</v>
      </c>
      <c r="AB216">
        <v>9.35</v>
      </c>
      <c r="AC216">
        <v>9.1199999999999992</v>
      </c>
      <c r="AD216">
        <v>8.82</v>
      </c>
    </row>
    <row r="217" spans="1:32">
      <c r="A217">
        <v>216</v>
      </c>
      <c r="B217" t="s">
        <v>1608</v>
      </c>
      <c r="C217" t="s">
        <v>1609</v>
      </c>
      <c r="D217" t="s">
        <v>854</v>
      </c>
      <c r="E217" t="s">
        <v>81</v>
      </c>
      <c r="F217" t="s">
        <v>38</v>
      </c>
      <c r="G217" t="s">
        <v>39</v>
      </c>
      <c r="H217" t="s">
        <v>40</v>
      </c>
      <c r="I217" t="s">
        <v>41</v>
      </c>
      <c r="J217" t="s">
        <v>1610</v>
      </c>
      <c r="K217">
        <v>8606663730</v>
      </c>
      <c r="L217" t="s">
        <v>311</v>
      </c>
      <c r="M217" t="s">
        <v>1611</v>
      </c>
      <c r="N217" t="s">
        <v>1612</v>
      </c>
      <c r="O217">
        <v>680662</v>
      </c>
      <c r="P217" t="s">
        <v>73</v>
      </c>
      <c r="Q217" t="s">
        <v>85</v>
      </c>
      <c r="R217" t="s">
        <v>1613</v>
      </c>
      <c r="S217" t="s">
        <v>1614</v>
      </c>
      <c r="T217">
        <v>9747153434</v>
      </c>
      <c r="U217">
        <v>9747153434</v>
      </c>
      <c r="V217">
        <v>40</v>
      </c>
      <c r="W217" t="s">
        <v>271</v>
      </c>
      <c r="X217" t="s">
        <v>116</v>
      </c>
      <c r="Y217">
        <v>96000</v>
      </c>
      <c r="Z217" t="s">
        <v>52</v>
      </c>
      <c r="AB217">
        <v>7.45</v>
      </c>
    </row>
    <row r="218" spans="1:32">
      <c r="A218">
        <v>217</v>
      </c>
      <c r="B218" t="s">
        <v>1615</v>
      </c>
      <c r="C218" t="s">
        <v>1616</v>
      </c>
      <c r="D218" t="s">
        <v>545</v>
      </c>
      <c r="E218" t="s">
        <v>81</v>
      </c>
      <c r="F218" t="s">
        <v>38</v>
      </c>
      <c r="G218" t="s">
        <v>68</v>
      </c>
      <c r="H218" t="s">
        <v>40</v>
      </c>
      <c r="I218" t="s">
        <v>41</v>
      </c>
      <c r="J218" t="s">
        <v>1617</v>
      </c>
      <c r="K218">
        <v>9778472336</v>
      </c>
      <c r="L218" t="s">
        <v>171</v>
      </c>
      <c r="M218" t="s">
        <v>1618</v>
      </c>
      <c r="N218" t="s">
        <v>1619</v>
      </c>
      <c r="O218">
        <v>680587</v>
      </c>
      <c r="P218" t="s">
        <v>73</v>
      </c>
      <c r="Q218" t="s">
        <v>1019</v>
      </c>
      <c r="R218" t="s">
        <v>1613</v>
      </c>
      <c r="S218" t="s">
        <v>1620</v>
      </c>
      <c r="T218">
        <v>9048856281</v>
      </c>
      <c r="U218">
        <v>9048856281</v>
      </c>
      <c r="V218">
        <v>40</v>
      </c>
      <c r="W218" t="s">
        <v>271</v>
      </c>
      <c r="X218" t="s">
        <v>116</v>
      </c>
      <c r="Y218">
        <v>96000</v>
      </c>
      <c r="Z218" t="s">
        <v>52</v>
      </c>
      <c r="AB218">
        <v>8.16</v>
      </c>
    </row>
    <row r="219" spans="1:32">
      <c r="A219">
        <v>218</v>
      </c>
      <c r="B219" t="s">
        <v>1621</v>
      </c>
      <c r="C219" t="s">
        <v>1622</v>
      </c>
      <c r="D219" t="s">
        <v>1623</v>
      </c>
      <c r="E219" t="s">
        <v>120</v>
      </c>
      <c r="F219" t="s">
        <v>38</v>
      </c>
      <c r="G219" t="s">
        <v>39</v>
      </c>
      <c r="H219" t="s">
        <v>40</v>
      </c>
      <c r="I219" t="s">
        <v>41</v>
      </c>
      <c r="J219" t="s">
        <v>1624</v>
      </c>
      <c r="K219">
        <v>9207180439</v>
      </c>
      <c r="L219" t="s">
        <v>110</v>
      </c>
      <c r="M219" t="s">
        <v>1625</v>
      </c>
      <c r="N219" t="s">
        <v>1626</v>
      </c>
      <c r="O219">
        <v>683548</v>
      </c>
      <c r="P219" t="s">
        <v>46</v>
      </c>
      <c r="Q219" t="s">
        <v>47</v>
      </c>
      <c r="R219" t="s">
        <v>1627</v>
      </c>
      <c r="S219" t="s">
        <v>1628</v>
      </c>
      <c r="T219">
        <v>9745769890</v>
      </c>
      <c r="V219">
        <v>80</v>
      </c>
      <c r="W219" t="s">
        <v>50</v>
      </c>
      <c r="X219" t="s">
        <v>77</v>
      </c>
      <c r="Y219">
        <v>794700</v>
      </c>
      <c r="Z219" t="s">
        <v>129</v>
      </c>
      <c r="AB219">
        <v>8.1999999999999993</v>
      </c>
    </row>
    <row r="220" spans="1:32">
      <c r="A220">
        <v>219</v>
      </c>
      <c r="B220" t="s">
        <v>1629</v>
      </c>
      <c r="C220" t="s">
        <v>1630</v>
      </c>
      <c r="D220" t="s">
        <v>583</v>
      </c>
      <c r="E220" t="s">
        <v>81</v>
      </c>
      <c r="F220" t="s">
        <v>38</v>
      </c>
      <c r="G220" t="s">
        <v>68</v>
      </c>
      <c r="H220" t="s">
        <v>40</v>
      </c>
      <c r="I220" t="s">
        <v>41</v>
      </c>
      <c r="J220" t="s">
        <v>1631</v>
      </c>
      <c r="K220">
        <v>7907409845</v>
      </c>
      <c r="L220" t="s">
        <v>215</v>
      </c>
      <c r="M220" t="s">
        <v>1632</v>
      </c>
      <c r="N220" t="s">
        <v>1633</v>
      </c>
      <c r="O220">
        <v>673585</v>
      </c>
      <c r="P220" t="s">
        <v>59</v>
      </c>
      <c r="Q220" t="s">
        <v>185</v>
      </c>
      <c r="R220" t="s">
        <v>1634</v>
      </c>
      <c r="S220" t="s">
        <v>1635</v>
      </c>
      <c r="T220">
        <v>8547215487</v>
      </c>
      <c r="U220">
        <v>9495995677</v>
      </c>
      <c r="V220">
        <v>152</v>
      </c>
      <c r="W220" t="s">
        <v>50</v>
      </c>
      <c r="X220" t="s">
        <v>63</v>
      </c>
      <c r="Y220">
        <v>142000</v>
      </c>
      <c r="Z220" t="s">
        <v>52</v>
      </c>
      <c r="AB220">
        <v>9.58</v>
      </c>
    </row>
    <row r="221" spans="1:32">
      <c r="A221">
        <v>220</v>
      </c>
      <c r="B221" t="s">
        <v>1636</v>
      </c>
      <c r="C221" t="s">
        <v>1637</v>
      </c>
      <c r="D221" t="s">
        <v>328</v>
      </c>
      <c r="E221" t="s">
        <v>37</v>
      </c>
      <c r="F221" t="s">
        <v>38</v>
      </c>
      <c r="G221" t="s">
        <v>39</v>
      </c>
      <c r="H221" t="s">
        <v>40</v>
      </c>
      <c r="I221" t="s">
        <v>41</v>
      </c>
      <c r="J221" t="s">
        <v>1638</v>
      </c>
      <c r="K221">
        <v>8075313642</v>
      </c>
      <c r="L221" t="s">
        <v>311</v>
      </c>
      <c r="M221" t="s">
        <v>1639</v>
      </c>
      <c r="N221" t="s">
        <v>1640</v>
      </c>
      <c r="O221">
        <v>676510</v>
      </c>
      <c r="P221" t="s">
        <v>59</v>
      </c>
      <c r="Q221" t="s">
        <v>185</v>
      </c>
      <c r="R221" t="s">
        <v>1641</v>
      </c>
      <c r="S221" t="s">
        <v>1642</v>
      </c>
      <c r="T221">
        <v>9497121099</v>
      </c>
      <c r="V221">
        <v>81</v>
      </c>
      <c r="W221" t="s">
        <v>271</v>
      </c>
      <c r="X221" t="s">
        <v>63</v>
      </c>
      <c r="Y221">
        <v>48000</v>
      </c>
      <c r="Z221" t="s">
        <v>52</v>
      </c>
      <c r="AB221">
        <v>7.79</v>
      </c>
      <c r="AC221">
        <v>6.98</v>
      </c>
      <c r="AD221">
        <v>7.41</v>
      </c>
      <c r="AE221">
        <v>7.5</v>
      </c>
      <c r="AF221">
        <v>7.04</v>
      </c>
    </row>
    <row r="222" spans="1:32">
      <c r="A222">
        <v>221</v>
      </c>
      <c r="B222" t="s">
        <v>1643</v>
      </c>
      <c r="C222" t="s">
        <v>1644</v>
      </c>
      <c r="D222" t="s">
        <v>1623</v>
      </c>
      <c r="E222" t="s">
        <v>81</v>
      </c>
      <c r="F222" t="s">
        <v>38</v>
      </c>
      <c r="G222" t="s">
        <v>68</v>
      </c>
      <c r="H222" t="s">
        <v>40</v>
      </c>
      <c r="I222" t="s">
        <v>41</v>
      </c>
      <c r="J222" t="s">
        <v>1645</v>
      </c>
      <c r="K222">
        <v>8355847153</v>
      </c>
      <c r="L222" t="s">
        <v>110</v>
      </c>
      <c r="M222" t="s">
        <v>1646</v>
      </c>
      <c r="N222" t="s">
        <v>1647</v>
      </c>
      <c r="O222">
        <v>400099</v>
      </c>
      <c r="P222" t="s">
        <v>73</v>
      </c>
      <c r="Q222" t="s">
        <v>1019</v>
      </c>
      <c r="R222" t="s">
        <v>1648</v>
      </c>
      <c r="S222" t="s">
        <v>1649</v>
      </c>
      <c r="T222">
        <v>9920385354</v>
      </c>
      <c r="U222">
        <v>8291394731</v>
      </c>
      <c r="V222">
        <v>1250</v>
      </c>
      <c r="W222" t="s">
        <v>50</v>
      </c>
      <c r="Y222">
        <v>469170</v>
      </c>
      <c r="Z222" t="s">
        <v>255</v>
      </c>
      <c r="AB222">
        <v>9</v>
      </c>
    </row>
    <row r="223" spans="1:32">
      <c r="A223">
        <v>222</v>
      </c>
      <c r="B223" t="s">
        <v>1650</v>
      </c>
      <c r="C223" t="s">
        <v>1651</v>
      </c>
      <c r="D223" t="s">
        <v>574</v>
      </c>
      <c r="E223" t="s">
        <v>142</v>
      </c>
      <c r="F223" t="s">
        <v>38</v>
      </c>
      <c r="G223" t="s">
        <v>68</v>
      </c>
      <c r="H223" t="s">
        <v>40</v>
      </c>
      <c r="I223" t="s">
        <v>41</v>
      </c>
      <c r="J223" t="s">
        <v>1652</v>
      </c>
      <c r="K223">
        <v>8714950260</v>
      </c>
      <c r="L223" t="s">
        <v>43</v>
      </c>
      <c r="M223" t="s">
        <v>734</v>
      </c>
      <c r="N223" t="s">
        <v>1653</v>
      </c>
      <c r="O223">
        <v>676303</v>
      </c>
      <c r="P223" t="s">
        <v>46</v>
      </c>
      <c r="Q223" t="s">
        <v>1375</v>
      </c>
      <c r="R223" t="s">
        <v>1654</v>
      </c>
      <c r="S223" t="s">
        <v>1655</v>
      </c>
      <c r="T223">
        <v>9400960160</v>
      </c>
      <c r="V223">
        <v>86</v>
      </c>
      <c r="W223" t="s">
        <v>50</v>
      </c>
      <c r="X223" t="s">
        <v>430</v>
      </c>
      <c r="Y223">
        <v>1530468</v>
      </c>
      <c r="Z223" t="s">
        <v>52</v>
      </c>
      <c r="AB223">
        <v>8.56</v>
      </c>
      <c r="AC223">
        <v>7.76</v>
      </c>
      <c r="AD223">
        <v>7.32</v>
      </c>
    </row>
    <row r="224" spans="1:32">
      <c r="A224">
        <v>223</v>
      </c>
      <c r="B224" t="s">
        <v>1656</v>
      </c>
      <c r="C224" t="s">
        <v>1657</v>
      </c>
      <c r="D224" t="s">
        <v>90</v>
      </c>
      <c r="E224" t="s">
        <v>81</v>
      </c>
      <c r="F224" t="s">
        <v>38</v>
      </c>
      <c r="G224" t="s">
        <v>68</v>
      </c>
      <c r="H224" t="s">
        <v>40</v>
      </c>
      <c r="I224" t="s">
        <v>41</v>
      </c>
      <c r="J224" t="s">
        <v>1658</v>
      </c>
      <c r="K224">
        <v>8891237460</v>
      </c>
      <c r="L224" t="s">
        <v>43</v>
      </c>
      <c r="M224" t="s">
        <v>734</v>
      </c>
      <c r="N224" t="s">
        <v>1659</v>
      </c>
      <c r="O224">
        <v>676303</v>
      </c>
      <c r="P224" t="s">
        <v>46</v>
      </c>
      <c r="Q224" t="s">
        <v>1375</v>
      </c>
      <c r="R224" t="s">
        <v>1654</v>
      </c>
      <c r="S224" t="s">
        <v>1655</v>
      </c>
      <c r="T224">
        <v>9400960160</v>
      </c>
      <c r="U224">
        <v>9995384605</v>
      </c>
      <c r="W224" t="s">
        <v>50</v>
      </c>
      <c r="X224" t="s">
        <v>430</v>
      </c>
      <c r="Y224">
        <v>1596012</v>
      </c>
      <c r="Z224" t="s">
        <v>52</v>
      </c>
      <c r="AB224">
        <v>7.68</v>
      </c>
    </row>
    <row r="225" spans="1:32">
      <c r="A225">
        <v>224</v>
      </c>
      <c r="B225" t="s">
        <v>1660</v>
      </c>
      <c r="C225" t="s">
        <v>1661</v>
      </c>
      <c r="D225" t="s">
        <v>854</v>
      </c>
      <c r="E225" t="s">
        <v>81</v>
      </c>
      <c r="F225" t="s">
        <v>38</v>
      </c>
      <c r="G225" t="s">
        <v>39</v>
      </c>
      <c r="H225" t="s">
        <v>40</v>
      </c>
      <c r="I225" t="s">
        <v>41</v>
      </c>
      <c r="J225" t="s">
        <v>1662</v>
      </c>
      <c r="K225">
        <v>7306967290</v>
      </c>
      <c r="L225" t="s">
        <v>311</v>
      </c>
      <c r="M225" t="s">
        <v>1663</v>
      </c>
      <c r="N225" t="s">
        <v>1664</v>
      </c>
      <c r="O225">
        <v>671532</v>
      </c>
      <c r="P225" t="s">
        <v>46</v>
      </c>
      <c r="Q225" t="s">
        <v>94</v>
      </c>
      <c r="R225" t="s">
        <v>1665</v>
      </c>
      <c r="S225" t="s">
        <v>1666</v>
      </c>
      <c r="T225">
        <v>9744773813</v>
      </c>
      <c r="U225">
        <v>9447327579</v>
      </c>
      <c r="V225">
        <v>280</v>
      </c>
      <c r="W225" t="s">
        <v>50</v>
      </c>
      <c r="X225" t="s">
        <v>116</v>
      </c>
      <c r="Y225">
        <v>72000</v>
      </c>
      <c r="Z225" t="s">
        <v>755</v>
      </c>
      <c r="AB225">
        <v>6.21</v>
      </c>
    </row>
    <row r="226" spans="1:32">
      <c r="A226">
        <v>225</v>
      </c>
      <c r="B226" t="s">
        <v>1667</v>
      </c>
      <c r="C226" t="s">
        <v>1668</v>
      </c>
      <c r="D226" t="s">
        <v>1225</v>
      </c>
      <c r="E226" t="s">
        <v>142</v>
      </c>
      <c r="F226" t="s">
        <v>38</v>
      </c>
      <c r="G226" t="s">
        <v>39</v>
      </c>
      <c r="H226" t="s">
        <v>40</v>
      </c>
      <c r="I226" t="s">
        <v>41</v>
      </c>
      <c r="J226" t="s">
        <v>1669</v>
      </c>
      <c r="K226">
        <v>7559966735</v>
      </c>
      <c r="L226" t="s">
        <v>110</v>
      </c>
      <c r="M226" t="s">
        <v>1670</v>
      </c>
      <c r="N226" t="s">
        <v>1671</v>
      </c>
      <c r="O226">
        <v>673504</v>
      </c>
      <c r="P226" t="s">
        <v>59</v>
      </c>
      <c r="Q226" t="s">
        <v>185</v>
      </c>
      <c r="R226" t="s">
        <v>1672</v>
      </c>
      <c r="S226" t="s">
        <v>1673</v>
      </c>
      <c r="T226">
        <v>9605338823</v>
      </c>
      <c r="U226">
        <v>9567990099</v>
      </c>
      <c r="V226">
        <v>202</v>
      </c>
      <c r="W226" t="s">
        <v>50</v>
      </c>
      <c r="X226" t="s">
        <v>63</v>
      </c>
      <c r="Y226">
        <v>84000</v>
      </c>
      <c r="Z226" t="s">
        <v>52</v>
      </c>
      <c r="AB226">
        <v>8.41</v>
      </c>
      <c r="AC226">
        <v>8.48</v>
      </c>
    </row>
    <row r="227" spans="1:32">
      <c r="A227">
        <v>226</v>
      </c>
      <c r="B227" t="s">
        <v>1674</v>
      </c>
      <c r="C227" t="s">
        <v>1675</v>
      </c>
      <c r="D227" t="s">
        <v>328</v>
      </c>
      <c r="E227" t="s">
        <v>37</v>
      </c>
      <c r="F227" t="s">
        <v>38</v>
      </c>
      <c r="G227" t="s">
        <v>39</v>
      </c>
      <c r="H227" t="s">
        <v>40</v>
      </c>
      <c r="I227" t="s">
        <v>41</v>
      </c>
      <c r="J227" t="s">
        <v>1676</v>
      </c>
      <c r="K227">
        <v>9497165837</v>
      </c>
      <c r="L227" t="s">
        <v>311</v>
      </c>
      <c r="M227" t="s">
        <v>1677</v>
      </c>
      <c r="N227" t="s">
        <v>1678</v>
      </c>
      <c r="O227">
        <v>688013</v>
      </c>
      <c r="P227" t="s">
        <v>46</v>
      </c>
      <c r="Q227" t="s">
        <v>1679</v>
      </c>
      <c r="R227" t="s">
        <v>1680</v>
      </c>
      <c r="S227" t="s">
        <v>1681</v>
      </c>
      <c r="T227">
        <v>9496230037</v>
      </c>
      <c r="V227">
        <v>134</v>
      </c>
      <c r="W227" t="s">
        <v>50</v>
      </c>
      <c r="X227" t="s">
        <v>51</v>
      </c>
      <c r="Y227">
        <v>60000</v>
      </c>
      <c r="Z227" t="s">
        <v>52</v>
      </c>
      <c r="AB227">
        <v>8.82</v>
      </c>
      <c r="AC227">
        <v>8.6199999999999992</v>
      </c>
      <c r="AD227">
        <v>7.45</v>
      </c>
      <c r="AE227">
        <v>7.45</v>
      </c>
      <c r="AF227">
        <v>7.3</v>
      </c>
    </row>
    <row r="228" spans="1:32">
      <c r="A228">
        <v>227</v>
      </c>
      <c r="B228" t="s">
        <v>1682</v>
      </c>
      <c r="C228" t="s">
        <v>1683</v>
      </c>
      <c r="D228" t="s">
        <v>574</v>
      </c>
      <c r="E228" t="s">
        <v>142</v>
      </c>
      <c r="F228" t="s">
        <v>38</v>
      </c>
      <c r="G228" t="s">
        <v>39</v>
      </c>
      <c r="H228" t="s">
        <v>40</v>
      </c>
      <c r="I228" t="s">
        <v>41</v>
      </c>
      <c r="J228" t="s">
        <v>1684</v>
      </c>
      <c r="K228">
        <v>7559925048</v>
      </c>
      <c r="L228" t="s">
        <v>43</v>
      </c>
      <c r="M228" t="s">
        <v>1685</v>
      </c>
      <c r="N228" t="s">
        <v>1686</v>
      </c>
      <c r="O228">
        <v>673634</v>
      </c>
      <c r="P228" t="s">
        <v>59</v>
      </c>
      <c r="Q228" t="s">
        <v>164</v>
      </c>
      <c r="R228" t="s">
        <v>1500</v>
      </c>
      <c r="S228" t="s">
        <v>1687</v>
      </c>
      <c r="T228">
        <v>9895315048</v>
      </c>
      <c r="U228">
        <v>8301857580</v>
      </c>
      <c r="V228">
        <v>124</v>
      </c>
      <c r="W228" t="s">
        <v>50</v>
      </c>
      <c r="X228" t="s">
        <v>63</v>
      </c>
      <c r="Y228">
        <v>56000</v>
      </c>
      <c r="Z228" t="s">
        <v>255</v>
      </c>
      <c r="AA228">
        <v>3</v>
      </c>
      <c r="AB228">
        <v>6.7</v>
      </c>
      <c r="AC228">
        <v>6.5</v>
      </c>
      <c r="AD228">
        <v>5.4</v>
      </c>
    </row>
    <row r="229" spans="1:32">
      <c r="A229">
        <v>228</v>
      </c>
      <c r="B229" t="s">
        <v>1688</v>
      </c>
      <c r="C229" t="s">
        <v>1689</v>
      </c>
      <c r="D229" t="s">
        <v>274</v>
      </c>
      <c r="E229" t="s">
        <v>81</v>
      </c>
      <c r="F229" t="s">
        <v>38</v>
      </c>
      <c r="G229" t="s">
        <v>68</v>
      </c>
      <c r="H229" t="s">
        <v>40</v>
      </c>
      <c r="I229" t="s">
        <v>41</v>
      </c>
      <c r="J229" t="s">
        <v>1690</v>
      </c>
      <c r="K229">
        <v>9895564706</v>
      </c>
      <c r="L229" t="s">
        <v>276</v>
      </c>
      <c r="M229" t="s">
        <v>1691</v>
      </c>
      <c r="N229" t="s">
        <v>1692</v>
      </c>
      <c r="O229">
        <v>670306</v>
      </c>
      <c r="P229" t="s">
        <v>46</v>
      </c>
      <c r="Q229" t="s">
        <v>252</v>
      </c>
      <c r="R229" t="s">
        <v>1693</v>
      </c>
      <c r="S229" t="s">
        <v>1694</v>
      </c>
      <c r="T229">
        <v>9446427497</v>
      </c>
      <c r="U229">
        <v>9895564706</v>
      </c>
      <c r="V229">
        <v>300</v>
      </c>
      <c r="W229" t="s">
        <v>50</v>
      </c>
      <c r="X229" t="s">
        <v>177</v>
      </c>
      <c r="Y229">
        <v>10000</v>
      </c>
      <c r="Z229" t="s">
        <v>52</v>
      </c>
      <c r="AB229">
        <v>9.08</v>
      </c>
    </row>
    <row r="230" spans="1:32">
      <c r="A230">
        <v>229</v>
      </c>
      <c r="B230" t="s">
        <v>1695</v>
      </c>
      <c r="C230" t="s">
        <v>1696</v>
      </c>
      <c r="D230" t="s">
        <v>718</v>
      </c>
      <c r="E230" t="s">
        <v>81</v>
      </c>
      <c r="F230" t="s">
        <v>38</v>
      </c>
      <c r="G230" t="s">
        <v>68</v>
      </c>
      <c r="H230" t="s">
        <v>40</v>
      </c>
      <c r="I230" t="s">
        <v>41</v>
      </c>
      <c r="J230" t="s">
        <v>1697</v>
      </c>
      <c r="K230">
        <v>9544746070</v>
      </c>
      <c r="L230" t="s">
        <v>110</v>
      </c>
      <c r="M230" t="s">
        <v>1698</v>
      </c>
      <c r="N230" t="s">
        <v>1699</v>
      </c>
      <c r="O230">
        <v>670306</v>
      </c>
      <c r="P230" t="s">
        <v>46</v>
      </c>
      <c r="Q230" t="s">
        <v>94</v>
      </c>
      <c r="R230" t="s">
        <v>1700</v>
      </c>
      <c r="S230" t="s">
        <v>1701</v>
      </c>
      <c r="T230">
        <v>9323456060</v>
      </c>
      <c r="U230">
        <v>9323459090</v>
      </c>
      <c r="V230">
        <v>250</v>
      </c>
      <c r="W230" t="s">
        <v>271</v>
      </c>
      <c r="X230" t="s">
        <v>116</v>
      </c>
      <c r="Y230">
        <v>80000</v>
      </c>
      <c r="Z230" t="s">
        <v>52</v>
      </c>
      <c r="AB230">
        <v>8.68</v>
      </c>
    </row>
    <row r="231" spans="1:32">
      <c r="A231">
        <v>230</v>
      </c>
      <c r="B231" t="s">
        <v>1702</v>
      </c>
      <c r="C231" t="s">
        <v>1703</v>
      </c>
      <c r="D231" t="s">
        <v>80</v>
      </c>
      <c r="E231" t="s">
        <v>81</v>
      </c>
      <c r="F231" t="s">
        <v>38</v>
      </c>
      <c r="G231" t="s">
        <v>39</v>
      </c>
      <c r="H231" t="s">
        <v>40</v>
      </c>
      <c r="I231" t="s">
        <v>41</v>
      </c>
      <c r="J231" t="s">
        <v>1704</v>
      </c>
      <c r="K231">
        <v>9947239857</v>
      </c>
      <c r="L231" t="s">
        <v>43</v>
      </c>
      <c r="M231" t="s">
        <v>1705</v>
      </c>
      <c r="N231" t="s">
        <v>1706</v>
      </c>
      <c r="O231">
        <v>679503</v>
      </c>
      <c r="P231" t="s">
        <v>46</v>
      </c>
      <c r="Q231" t="s">
        <v>252</v>
      </c>
      <c r="R231" t="s">
        <v>1707</v>
      </c>
      <c r="S231" t="s">
        <v>1708</v>
      </c>
      <c r="T231">
        <v>9947239857</v>
      </c>
      <c r="U231">
        <v>9947239857</v>
      </c>
      <c r="V231">
        <v>55</v>
      </c>
      <c r="W231" t="s">
        <v>50</v>
      </c>
      <c r="X231" t="s">
        <v>177</v>
      </c>
      <c r="Y231">
        <v>72000</v>
      </c>
      <c r="Z231" t="s">
        <v>52</v>
      </c>
      <c r="AB231">
        <v>9.5</v>
      </c>
    </row>
    <row r="232" spans="1:32">
      <c r="A232">
        <v>231</v>
      </c>
      <c r="B232" t="s">
        <v>1709</v>
      </c>
      <c r="C232" t="s">
        <v>1710</v>
      </c>
      <c r="D232" t="s">
        <v>354</v>
      </c>
      <c r="E232" t="s">
        <v>81</v>
      </c>
      <c r="F232" t="s">
        <v>38</v>
      </c>
      <c r="G232" t="s">
        <v>68</v>
      </c>
      <c r="H232" t="s">
        <v>40</v>
      </c>
      <c r="I232" t="s">
        <v>41</v>
      </c>
      <c r="J232" t="s">
        <v>1711</v>
      </c>
      <c r="K232">
        <v>8086026205</v>
      </c>
      <c r="L232" t="s">
        <v>311</v>
      </c>
      <c r="M232" t="s">
        <v>1712</v>
      </c>
      <c r="N232" t="s">
        <v>1713</v>
      </c>
      <c r="O232">
        <v>695101</v>
      </c>
      <c r="P232" t="s">
        <v>46</v>
      </c>
      <c r="Q232" t="s">
        <v>1714</v>
      </c>
      <c r="R232" t="s">
        <v>1715</v>
      </c>
      <c r="S232" t="s">
        <v>1716</v>
      </c>
      <c r="T232">
        <v>9745527590</v>
      </c>
      <c r="U232">
        <v>8086026205</v>
      </c>
      <c r="V232">
        <v>264</v>
      </c>
      <c r="W232" t="s">
        <v>271</v>
      </c>
      <c r="X232" t="s">
        <v>430</v>
      </c>
      <c r="Y232">
        <v>48000</v>
      </c>
      <c r="Z232" t="s">
        <v>52</v>
      </c>
      <c r="AB232">
        <v>8.08</v>
      </c>
    </row>
    <row r="233" spans="1:32">
      <c r="A233">
        <v>232</v>
      </c>
      <c r="B233" t="s">
        <v>1717</v>
      </c>
      <c r="C233" t="s">
        <v>1718</v>
      </c>
      <c r="D233" t="s">
        <v>545</v>
      </c>
      <c r="E233" t="s">
        <v>81</v>
      </c>
      <c r="F233" t="s">
        <v>38</v>
      </c>
      <c r="G233" t="s">
        <v>39</v>
      </c>
      <c r="H233" t="s">
        <v>40</v>
      </c>
      <c r="I233" t="s">
        <v>41</v>
      </c>
      <c r="J233" t="s">
        <v>1719</v>
      </c>
      <c r="K233">
        <v>9061493587</v>
      </c>
      <c r="L233" t="s">
        <v>171</v>
      </c>
      <c r="M233" t="s">
        <v>1720</v>
      </c>
      <c r="N233" t="s">
        <v>1721</v>
      </c>
      <c r="O233">
        <v>686501</v>
      </c>
      <c r="P233" t="s">
        <v>73</v>
      </c>
      <c r="Q233" t="s">
        <v>1722</v>
      </c>
      <c r="R233" t="s">
        <v>1723</v>
      </c>
      <c r="S233" t="s">
        <v>1724</v>
      </c>
      <c r="T233">
        <v>9497086437</v>
      </c>
      <c r="V233">
        <v>138</v>
      </c>
      <c r="W233" t="s">
        <v>271</v>
      </c>
      <c r="X233" t="s">
        <v>1725</v>
      </c>
      <c r="Y233">
        <v>72000</v>
      </c>
      <c r="Z233" t="s">
        <v>52</v>
      </c>
      <c r="AA233">
        <v>1</v>
      </c>
      <c r="AB233">
        <v>5.87</v>
      </c>
    </row>
    <row r="234" spans="1:32">
      <c r="A234">
        <v>233</v>
      </c>
      <c r="B234" t="s">
        <v>1726</v>
      </c>
      <c r="C234" t="s">
        <v>1727</v>
      </c>
      <c r="D234" t="s">
        <v>527</v>
      </c>
      <c r="E234" t="s">
        <v>37</v>
      </c>
      <c r="F234" t="s">
        <v>38</v>
      </c>
      <c r="G234" t="s">
        <v>39</v>
      </c>
      <c r="H234" t="s">
        <v>40</v>
      </c>
      <c r="I234" t="s">
        <v>41</v>
      </c>
      <c r="J234" t="s">
        <v>1728</v>
      </c>
      <c r="K234">
        <v>8848640389</v>
      </c>
      <c r="L234" t="s">
        <v>311</v>
      </c>
      <c r="M234" t="s">
        <v>1729</v>
      </c>
      <c r="N234" t="s">
        <v>1730</v>
      </c>
      <c r="O234">
        <v>680671</v>
      </c>
      <c r="P234" t="s">
        <v>46</v>
      </c>
      <c r="Q234" t="s">
        <v>174</v>
      </c>
      <c r="R234" t="s">
        <v>1731</v>
      </c>
      <c r="S234" t="s">
        <v>1732</v>
      </c>
      <c r="T234">
        <v>9539842066</v>
      </c>
      <c r="V234">
        <v>42</v>
      </c>
      <c r="W234" t="s">
        <v>50</v>
      </c>
      <c r="X234" t="s">
        <v>177</v>
      </c>
      <c r="Y234">
        <v>72000</v>
      </c>
      <c r="Z234" t="s">
        <v>52</v>
      </c>
      <c r="AB234">
        <v>8.2899999999999991</v>
      </c>
      <c r="AC234">
        <v>9.0500000000000007</v>
      </c>
      <c r="AD234">
        <v>8.09</v>
      </c>
      <c r="AE234">
        <v>7.91</v>
      </c>
      <c r="AF234">
        <v>7.93</v>
      </c>
    </row>
    <row r="235" spans="1:32">
      <c r="A235">
        <v>234</v>
      </c>
      <c r="B235" t="s">
        <v>1733</v>
      </c>
      <c r="C235" t="s">
        <v>1734</v>
      </c>
      <c r="D235" t="s">
        <v>300</v>
      </c>
      <c r="E235" t="s">
        <v>301</v>
      </c>
      <c r="F235" t="s">
        <v>38</v>
      </c>
      <c r="G235" t="s">
        <v>68</v>
      </c>
      <c r="H235" t="s">
        <v>40</v>
      </c>
      <c r="I235" t="s">
        <v>41</v>
      </c>
      <c r="J235" t="s">
        <v>1735</v>
      </c>
      <c r="K235">
        <v>7907569132</v>
      </c>
      <c r="L235" t="s">
        <v>276</v>
      </c>
      <c r="M235" t="s">
        <v>1736</v>
      </c>
      <c r="N235" t="s">
        <v>1737</v>
      </c>
      <c r="O235">
        <v>679329</v>
      </c>
      <c r="P235" t="s">
        <v>59</v>
      </c>
      <c r="Q235" t="s">
        <v>185</v>
      </c>
      <c r="R235" t="s">
        <v>1738</v>
      </c>
      <c r="S235" t="s">
        <v>1739</v>
      </c>
      <c r="T235">
        <v>9495809629</v>
      </c>
      <c r="V235">
        <v>115</v>
      </c>
      <c r="W235" t="s">
        <v>50</v>
      </c>
      <c r="X235" t="s">
        <v>63</v>
      </c>
      <c r="Y235">
        <v>260448</v>
      </c>
      <c r="Z235" t="s">
        <v>52</v>
      </c>
      <c r="AB235">
        <v>8.7100000000000009</v>
      </c>
      <c r="AC235">
        <v>8.17</v>
      </c>
      <c r="AD235">
        <v>7.36</v>
      </c>
    </row>
    <row r="236" spans="1:32">
      <c r="A236">
        <v>235</v>
      </c>
      <c r="B236" t="s">
        <v>1740</v>
      </c>
      <c r="C236" t="s">
        <v>1741</v>
      </c>
      <c r="D236" t="s">
        <v>80</v>
      </c>
      <c r="E236" t="s">
        <v>81</v>
      </c>
      <c r="F236" t="s">
        <v>38</v>
      </c>
      <c r="G236" t="s">
        <v>68</v>
      </c>
      <c r="H236" t="s">
        <v>40</v>
      </c>
      <c r="I236" t="s">
        <v>41</v>
      </c>
      <c r="J236" t="s">
        <v>1742</v>
      </c>
      <c r="K236">
        <v>9778340898</v>
      </c>
      <c r="L236" t="s">
        <v>43</v>
      </c>
      <c r="M236" t="s">
        <v>1743</v>
      </c>
      <c r="N236" t="s">
        <v>1744</v>
      </c>
      <c r="O236">
        <v>676302</v>
      </c>
      <c r="P236" t="s">
        <v>46</v>
      </c>
      <c r="Q236" t="s">
        <v>661</v>
      </c>
      <c r="R236" t="s">
        <v>1745</v>
      </c>
      <c r="S236" t="s">
        <v>1746</v>
      </c>
      <c r="T236">
        <v>7558075570</v>
      </c>
      <c r="V236">
        <v>85</v>
      </c>
      <c r="W236" t="s">
        <v>271</v>
      </c>
      <c r="X236" t="s">
        <v>430</v>
      </c>
      <c r="Y236">
        <v>60000</v>
      </c>
      <c r="Z236" t="s">
        <v>52</v>
      </c>
      <c r="AB236">
        <v>7.5</v>
      </c>
    </row>
    <row r="237" spans="1:32">
      <c r="A237">
        <v>236</v>
      </c>
      <c r="B237" t="s">
        <v>1747</v>
      </c>
      <c r="C237" t="s">
        <v>1748</v>
      </c>
      <c r="D237" t="s">
        <v>1053</v>
      </c>
      <c r="E237" t="s">
        <v>142</v>
      </c>
      <c r="F237" t="s">
        <v>38</v>
      </c>
      <c r="G237" t="s">
        <v>39</v>
      </c>
      <c r="H237" t="s">
        <v>40</v>
      </c>
      <c r="I237" t="s">
        <v>41</v>
      </c>
      <c r="J237" t="s">
        <v>1749</v>
      </c>
      <c r="K237">
        <v>8281953972</v>
      </c>
      <c r="L237" t="s">
        <v>311</v>
      </c>
      <c r="M237" t="s">
        <v>1750</v>
      </c>
      <c r="N237" t="s">
        <v>1751</v>
      </c>
      <c r="O237">
        <v>676123</v>
      </c>
      <c r="P237" t="s">
        <v>59</v>
      </c>
      <c r="Q237" t="s">
        <v>185</v>
      </c>
      <c r="R237" t="s">
        <v>1752</v>
      </c>
      <c r="S237" t="s">
        <v>1753</v>
      </c>
      <c r="T237">
        <v>9946047064</v>
      </c>
      <c r="U237">
        <v>9745013826</v>
      </c>
      <c r="V237">
        <v>113</v>
      </c>
      <c r="W237" t="s">
        <v>50</v>
      </c>
      <c r="X237" t="s">
        <v>63</v>
      </c>
      <c r="Y237">
        <v>128024</v>
      </c>
      <c r="Z237" t="s">
        <v>52</v>
      </c>
      <c r="AA237">
        <v>1</v>
      </c>
      <c r="AB237">
        <v>7.65</v>
      </c>
      <c r="AC237">
        <v>6.79</v>
      </c>
      <c r="AD237">
        <v>5.5</v>
      </c>
    </row>
    <row r="238" spans="1:32">
      <c r="A238">
        <v>237</v>
      </c>
      <c r="B238" t="s">
        <v>1754</v>
      </c>
      <c r="C238" t="s">
        <v>1755</v>
      </c>
      <c r="D238" t="s">
        <v>274</v>
      </c>
      <c r="E238" t="s">
        <v>81</v>
      </c>
      <c r="F238" t="s">
        <v>38</v>
      </c>
      <c r="G238" t="s">
        <v>39</v>
      </c>
      <c r="H238" t="s">
        <v>40</v>
      </c>
      <c r="I238" t="s">
        <v>41</v>
      </c>
      <c r="J238" t="s">
        <v>1756</v>
      </c>
      <c r="K238">
        <v>9497011582</v>
      </c>
      <c r="L238" t="s">
        <v>276</v>
      </c>
      <c r="M238" t="s">
        <v>1757</v>
      </c>
      <c r="N238" t="s">
        <v>1758</v>
      </c>
      <c r="O238">
        <v>605036</v>
      </c>
      <c r="P238" t="s">
        <v>46</v>
      </c>
      <c r="Q238" t="s">
        <v>1759</v>
      </c>
      <c r="R238" t="s">
        <v>1760</v>
      </c>
      <c r="S238" t="s">
        <v>1761</v>
      </c>
      <c r="T238">
        <v>9497011582</v>
      </c>
      <c r="U238">
        <v>9497011580</v>
      </c>
      <c r="V238">
        <v>300</v>
      </c>
      <c r="W238" t="s">
        <v>50</v>
      </c>
      <c r="Y238">
        <v>684648</v>
      </c>
      <c r="Z238" t="s">
        <v>755</v>
      </c>
      <c r="AA238">
        <v>5</v>
      </c>
      <c r="AB238">
        <v>2</v>
      </c>
    </row>
    <row r="239" spans="1:32">
      <c r="A239">
        <v>238</v>
      </c>
      <c r="B239" t="s">
        <v>1762</v>
      </c>
      <c r="C239" t="s">
        <v>1763</v>
      </c>
      <c r="D239" t="s">
        <v>108</v>
      </c>
      <c r="E239" t="s">
        <v>37</v>
      </c>
      <c r="F239" t="s">
        <v>38</v>
      </c>
      <c r="G239" t="s">
        <v>39</v>
      </c>
      <c r="H239" t="s">
        <v>40</v>
      </c>
      <c r="I239" t="s">
        <v>41</v>
      </c>
      <c r="J239" t="s">
        <v>1764</v>
      </c>
      <c r="K239">
        <v>9778031030</v>
      </c>
      <c r="L239" t="s">
        <v>110</v>
      </c>
      <c r="M239" t="s">
        <v>1765</v>
      </c>
      <c r="N239" t="s">
        <v>1766</v>
      </c>
      <c r="O239">
        <v>676306</v>
      </c>
      <c r="P239" t="s">
        <v>59</v>
      </c>
      <c r="Q239" t="s">
        <v>185</v>
      </c>
      <c r="R239" t="s">
        <v>1767</v>
      </c>
      <c r="S239" t="s">
        <v>1768</v>
      </c>
      <c r="T239">
        <v>9605998420</v>
      </c>
      <c r="U239">
        <v>9605998420</v>
      </c>
      <c r="V239">
        <v>92</v>
      </c>
      <c r="W239" t="s">
        <v>50</v>
      </c>
      <c r="X239" t="s">
        <v>63</v>
      </c>
      <c r="Y239">
        <v>48000</v>
      </c>
      <c r="Z239" t="s">
        <v>52</v>
      </c>
      <c r="AB239">
        <v>8.68</v>
      </c>
      <c r="AC239">
        <v>7.98</v>
      </c>
      <c r="AD239">
        <v>7.91</v>
      </c>
      <c r="AE239">
        <v>7.27</v>
      </c>
      <c r="AF239">
        <v>7.78</v>
      </c>
    </row>
    <row r="240" spans="1:32">
      <c r="A240">
        <v>239</v>
      </c>
      <c r="B240" t="s">
        <v>1769</v>
      </c>
      <c r="C240" t="s">
        <v>1770</v>
      </c>
      <c r="D240" t="s">
        <v>55</v>
      </c>
      <c r="E240" t="s">
        <v>37</v>
      </c>
      <c r="F240" t="s">
        <v>38</v>
      </c>
      <c r="G240" t="s">
        <v>39</v>
      </c>
      <c r="H240" t="s">
        <v>40</v>
      </c>
      <c r="I240" t="s">
        <v>41</v>
      </c>
      <c r="J240" t="s">
        <v>1771</v>
      </c>
      <c r="K240">
        <v>7994264878</v>
      </c>
      <c r="L240" t="s">
        <v>43</v>
      </c>
      <c r="M240" t="s">
        <v>1772</v>
      </c>
      <c r="N240" t="s">
        <v>1773</v>
      </c>
      <c r="O240">
        <v>676122</v>
      </c>
      <c r="P240" t="s">
        <v>59</v>
      </c>
      <c r="Q240" t="s">
        <v>185</v>
      </c>
      <c r="R240" t="s">
        <v>1774</v>
      </c>
      <c r="S240" t="s">
        <v>1775</v>
      </c>
      <c r="T240">
        <v>9061718113</v>
      </c>
      <c r="U240">
        <v>8086104878</v>
      </c>
      <c r="V240">
        <v>100</v>
      </c>
      <c r="W240" t="s">
        <v>50</v>
      </c>
      <c r="X240" t="s">
        <v>63</v>
      </c>
      <c r="Y240">
        <v>72000</v>
      </c>
      <c r="Z240" t="s">
        <v>52</v>
      </c>
      <c r="AB240">
        <v>7.15</v>
      </c>
      <c r="AC240">
        <v>7.57</v>
      </c>
      <c r="AD240">
        <v>6</v>
      </c>
      <c r="AE240">
        <v>6.32</v>
      </c>
      <c r="AF240">
        <v>6.3</v>
      </c>
    </row>
    <row r="241" spans="1:32">
      <c r="A241">
        <v>240</v>
      </c>
      <c r="B241" t="s">
        <v>1776</v>
      </c>
      <c r="C241" t="s">
        <v>1777</v>
      </c>
      <c r="D241" t="s">
        <v>239</v>
      </c>
      <c r="E241" t="s">
        <v>81</v>
      </c>
      <c r="F241" t="s">
        <v>38</v>
      </c>
      <c r="G241" t="s">
        <v>68</v>
      </c>
      <c r="H241" t="s">
        <v>40</v>
      </c>
      <c r="I241" t="s">
        <v>41</v>
      </c>
      <c r="J241" t="s">
        <v>1778</v>
      </c>
      <c r="K241">
        <v>8281399147</v>
      </c>
      <c r="L241" t="s">
        <v>215</v>
      </c>
      <c r="M241" t="s">
        <v>1779</v>
      </c>
      <c r="N241" t="s">
        <v>1780</v>
      </c>
      <c r="O241">
        <v>695032</v>
      </c>
      <c r="P241" t="s">
        <v>73</v>
      </c>
      <c r="Q241" t="s">
        <v>1781</v>
      </c>
      <c r="R241" t="s">
        <v>1782</v>
      </c>
      <c r="S241" t="s">
        <v>1783</v>
      </c>
      <c r="T241">
        <v>9447177147</v>
      </c>
      <c r="U241">
        <v>8078517047</v>
      </c>
      <c r="V241">
        <v>290</v>
      </c>
      <c r="W241" t="s">
        <v>50</v>
      </c>
      <c r="X241" t="s">
        <v>1725</v>
      </c>
      <c r="Y241">
        <v>120000</v>
      </c>
      <c r="Z241" t="s">
        <v>52</v>
      </c>
      <c r="AB241">
        <v>9.18</v>
      </c>
    </row>
    <row r="242" spans="1:32">
      <c r="A242">
        <v>241</v>
      </c>
      <c r="B242" t="s">
        <v>1784</v>
      </c>
      <c r="C242" t="s">
        <v>1785</v>
      </c>
      <c r="D242" t="s">
        <v>854</v>
      </c>
      <c r="E242" t="s">
        <v>81</v>
      </c>
      <c r="F242" t="s">
        <v>38</v>
      </c>
      <c r="G242" t="s">
        <v>68</v>
      </c>
      <c r="H242" t="s">
        <v>40</v>
      </c>
      <c r="I242" t="s">
        <v>41</v>
      </c>
      <c r="J242" t="s">
        <v>1786</v>
      </c>
      <c r="K242">
        <v>9778564499</v>
      </c>
      <c r="L242" t="s">
        <v>311</v>
      </c>
      <c r="M242" t="s">
        <v>1787</v>
      </c>
      <c r="N242" t="s">
        <v>1788</v>
      </c>
      <c r="O242">
        <v>680669</v>
      </c>
      <c r="P242" t="s">
        <v>46</v>
      </c>
      <c r="Q242" t="s">
        <v>174</v>
      </c>
      <c r="R242" t="s">
        <v>1789</v>
      </c>
      <c r="S242" t="s">
        <v>1790</v>
      </c>
      <c r="T242">
        <v>9946029686</v>
      </c>
      <c r="U242">
        <v>7907199172</v>
      </c>
      <c r="V242">
        <v>60</v>
      </c>
      <c r="W242" t="s">
        <v>271</v>
      </c>
      <c r="X242" t="s">
        <v>177</v>
      </c>
      <c r="Y242">
        <v>90000</v>
      </c>
      <c r="Z242" t="s">
        <v>52</v>
      </c>
      <c r="AB242">
        <v>8.3699999999999992</v>
      </c>
    </row>
    <row r="243" spans="1:32">
      <c r="A243">
        <v>242</v>
      </c>
      <c r="B243" t="s">
        <v>1791</v>
      </c>
      <c r="C243" t="s">
        <v>1792</v>
      </c>
      <c r="D243" t="s">
        <v>230</v>
      </c>
      <c r="E243" t="s">
        <v>81</v>
      </c>
      <c r="F243" t="s">
        <v>38</v>
      </c>
      <c r="G243" t="s">
        <v>39</v>
      </c>
      <c r="H243" t="s">
        <v>40</v>
      </c>
      <c r="I243" t="s">
        <v>41</v>
      </c>
      <c r="J243" t="s">
        <v>1793</v>
      </c>
      <c r="K243">
        <v>8848635964</v>
      </c>
      <c r="L243" t="s">
        <v>232</v>
      </c>
      <c r="M243" t="s">
        <v>1794</v>
      </c>
      <c r="N243" t="s">
        <v>1795</v>
      </c>
      <c r="O243">
        <v>671541</v>
      </c>
      <c r="P243" t="s">
        <v>46</v>
      </c>
      <c r="Q243" t="s">
        <v>94</v>
      </c>
      <c r="R243" t="s">
        <v>1796</v>
      </c>
      <c r="S243" t="s">
        <v>1797</v>
      </c>
      <c r="T243">
        <v>9446380869</v>
      </c>
      <c r="U243">
        <v>9446380869</v>
      </c>
      <c r="V243">
        <v>302</v>
      </c>
      <c r="W243" t="s">
        <v>50</v>
      </c>
      <c r="X243" t="s">
        <v>77</v>
      </c>
      <c r="Y243">
        <v>57000</v>
      </c>
      <c r="Z243" t="s">
        <v>52</v>
      </c>
      <c r="AB243">
        <v>8.2799999999999994</v>
      </c>
    </row>
    <row r="244" spans="1:32">
      <c r="A244">
        <v>243</v>
      </c>
      <c r="B244" t="s">
        <v>1798</v>
      </c>
      <c r="C244" t="s">
        <v>1799</v>
      </c>
      <c r="D244" t="s">
        <v>583</v>
      </c>
      <c r="E244" t="s">
        <v>81</v>
      </c>
      <c r="F244" t="s">
        <v>38</v>
      </c>
      <c r="G244" t="s">
        <v>39</v>
      </c>
      <c r="H244" t="s">
        <v>40</v>
      </c>
      <c r="I244" t="s">
        <v>41</v>
      </c>
      <c r="J244" t="s">
        <v>1800</v>
      </c>
      <c r="K244">
        <v>6282133595</v>
      </c>
      <c r="L244" t="s">
        <v>215</v>
      </c>
      <c r="M244" t="s">
        <v>1801</v>
      </c>
      <c r="N244" t="s">
        <v>1802</v>
      </c>
      <c r="O244">
        <v>673525</v>
      </c>
      <c r="P244" t="s">
        <v>46</v>
      </c>
      <c r="Q244" t="s">
        <v>252</v>
      </c>
      <c r="R244" t="s">
        <v>1803</v>
      </c>
      <c r="S244" t="s">
        <v>1804</v>
      </c>
      <c r="T244">
        <v>9846276268</v>
      </c>
      <c r="V244">
        <v>167</v>
      </c>
      <c r="W244" t="s">
        <v>271</v>
      </c>
      <c r="X244" t="s">
        <v>177</v>
      </c>
      <c r="Y244">
        <v>60000</v>
      </c>
      <c r="Z244" t="s">
        <v>52</v>
      </c>
      <c r="AB244">
        <v>8.89</v>
      </c>
    </row>
    <row r="245" spans="1:32">
      <c r="A245">
        <v>244</v>
      </c>
      <c r="B245" t="s">
        <v>1805</v>
      </c>
      <c r="C245" t="s">
        <v>1806</v>
      </c>
      <c r="D245" t="s">
        <v>854</v>
      </c>
      <c r="E245" t="s">
        <v>81</v>
      </c>
      <c r="F245" t="s">
        <v>38</v>
      </c>
      <c r="G245" t="s">
        <v>39</v>
      </c>
      <c r="H245" t="s">
        <v>40</v>
      </c>
      <c r="I245" t="s">
        <v>41</v>
      </c>
      <c r="J245" t="s">
        <v>1807</v>
      </c>
      <c r="K245">
        <v>9207923757</v>
      </c>
      <c r="L245" t="s">
        <v>311</v>
      </c>
      <c r="M245" t="s">
        <v>1808</v>
      </c>
      <c r="N245" t="s">
        <v>1809</v>
      </c>
      <c r="O245">
        <v>686105</v>
      </c>
      <c r="P245" t="s">
        <v>46</v>
      </c>
      <c r="Q245" t="s">
        <v>47</v>
      </c>
      <c r="R245" t="s">
        <v>1810</v>
      </c>
      <c r="S245" t="s">
        <v>1811</v>
      </c>
      <c r="T245">
        <v>7356923757</v>
      </c>
      <c r="U245">
        <v>8156820663</v>
      </c>
      <c r="V245">
        <v>160</v>
      </c>
      <c r="W245" t="s">
        <v>271</v>
      </c>
      <c r="X245" t="s">
        <v>51</v>
      </c>
      <c r="Y245">
        <v>84000</v>
      </c>
      <c r="Z245" t="s">
        <v>52</v>
      </c>
      <c r="AB245">
        <v>8.61</v>
      </c>
    </row>
    <row r="246" spans="1:32">
      <c r="A246">
        <v>245</v>
      </c>
      <c r="B246" t="s">
        <v>1812</v>
      </c>
      <c r="C246" t="s">
        <v>1813</v>
      </c>
      <c r="D246" t="s">
        <v>300</v>
      </c>
      <c r="E246" t="s">
        <v>301</v>
      </c>
      <c r="F246" t="s">
        <v>38</v>
      </c>
      <c r="G246" t="s">
        <v>68</v>
      </c>
      <c r="H246" t="s">
        <v>40</v>
      </c>
      <c r="I246" t="s">
        <v>41</v>
      </c>
      <c r="J246" t="s">
        <v>1814</v>
      </c>
      <c r="K246">
        <v>8138813745</v>
      </c>
      <c r="L246" t="s">
        <v>276</v>
      </c>
      <c r="M246" t="s">
        <v>1815</v>
      </c>
      <c r="N246" t="s">
        <v>1816</v>
      </c>
      <c r="O246">
        <v>673632</v>
      </c>
      <c r="P246" t="s">
        <v>46</v>
      </c>
      <c r="Q246" t="s">
        <v>252</v>
      </c>
      <c r="R246" t="s">
        <v>1817</v>
      </c>
      <c r="S246" t="s">
        <v>1818</v>
      </c>
      <c r="T246">
        <v>9744430344</v>
      </c>
      <c r="U246">
        <v>8921708979</v>
      </c>
      <c r="V246">
        <v>116</v>
      </c>
      <c r="W246" t="s">
        <v>50</v>
      </c>
      <c r="X246" t="s">
        <v>177</v>
      </c>
      <c r="Y246">
        <v>60000</v>
      </c>
      <c r="Z246" t="s">
        <v>961</v>
      </c>
      <c r="AB246">
        <v>9.2899999999999991</v>
      </c>
      <c r="AC246">
        <v>8.7100000000000009</v>
      </c>
      <c r="AD246">
        <v>9.73</v>
      </c>
    </row>
    <row r="247" spans="1:32">
      <c r="A247">
        <v>246</v>
      </c>
      <c r="B247" t="s">
        <v>1819</v>
      </c>
      <c r="C247" t="s">
        <v>1820</v>
      </c>
      <c r="D247" t="s">
        <v>274</v>
      </c>
      <c r="E247" t="s">
        <v>81</v>
      </c>
      <c r="F247" t="s">
        <v>38</v>
      </c>
      <c r="G247" t="s">
        <v>68</v>
      </c>
      <c r="H247" t="s">
        <v>40</v>
      </c>
      <c r="I247" t="s">
        <v>41</v>
      </c>
      <c r="J247" t="s">
        <v>1821</v>
      </c>
      <c r="K247">
        <v>9961913280</v>
      </c>
      <c r="L247" t="s">
        <v>276</v>
      </c>
      <c r="M247" t="s">
        <v>1815</v>
      </c>
      <c r="N247" t="s">
        <v>1822</v>
      </c>
      <c r="O247">
        <v>679328</v>
      </c>
      <c r="P247" t="s">
        <v>59</v>
      </c>
      <c r="Q247" t="s">
        <v>185</v>
      </c>
      <c r="R247" t="s">
        <v>1823</v>
      </c>
      <c r="S247" t="s">
        <v>1824</v>
      </c>
      <c r="T247">
        <v>9645913280</v>
      </c>
      <c r="U247">
        <v>8589915033</v>
      </c>
      <c r="V247">
        <v>96</v>
      </c>
      <c r="W247" t="s">
        <v>50</v>
      </c>
      <c r="X247" t="s">
        <v>63</v>
      </c>
      <c r="Y247">
        <v>60000</v>
      </c>
      <c r="Z247" t="s">
        <v>52</v>
      </c>
      <c r="AB247">
        <v>8.0500000000000007</v>
      </c>
    </row>
    <row r="248" spans="1:32">
      <c r="A248">
        <v>247</v>
      </c>
      <c r="B248" t="s">
        <v>1825</v>
      </c>
      <c r="C248" t="s">
        <v>1826</v>
      </c>
      <c r="D248" t="s">
        <v>574</v>
      </c>
      <c r="E248" t="s">
        <v>142</v>
      </c>
      <c r="F248" t="s">
        <v>38</v>
      </c>
      <c r="G248" t="s">
        <v>39</v>
      </c>
      <c r="H248" t="s">
        <v>40</v>
      </c>
      <c r="I248" t="s">
        <v>1380</v>
      </c>
      <c r="J248" t="s">
        <v>1827</v>
      </c>
      <c r="K248">
        <v>9037364455</v>
      </c>
      <c r="L248" t="s">
        <v>43</v>
      </c>
      <c r="M248" t="s">
        <v>1828</v>
      </c>
      <c r="N248" t="s">
        <v>1829</v>
      </c>
      <c r="O248">
        <v>683511</v>
      </c>
      <c r="P248" t="s">
        <v>59</v>
      </c>
      <c r="Q248" t="s">
        <v>164</v>
      </c>
      <c r="R248" t="s">
        <v>1830</v>
      </c>
      <c r="S248" t="s">
        <v>1831</v>
      </c>
      <c r="T248">
        <v>9747641976</v>
      </c>
      <c r="U248">
        <v>7293419491</v>
      </c>
      <c r="V248">
        <v>75</v>
      </c>
      <c r="W248" t="s">
        <v>50</v>
      </c>
      <c r="X248" t="s">
        <v>63</v>
      </c>
      <c r="Y248">
        <v>58000</v>
      </c>
      <c r="Z248" t="s">
        <v>52</v>
      </c>
      <c r="AB248">
        <v>8.15</v>
      </c>
      <c r="AC248">
        <v>7.76</v>
      </c>
      <c r="AD248">
        <v>6.82</v>
      </c>
    </row>
    <row r="249" spans="1:32">
      <c r="A249">
        <v>248</v>
      </c>
      <c r="B249" t="s">
        <v>1832</v>
      </c>
      <c r="C249" t="s">
        <v>1833</v>
      </c>
      <c r="D249" t="s">
        <v>67</v>
      </c>
      <c r="E249" t="s">
        <v>37</v>
      </c>
      <c r="F249" t="s">
        <v>38</v>
      </c>
      <c r="G249" t="s">
        <v>68</v>
      </c>
      <c r="H249" t="s">
        <v>40</v>
      </c>
      <c r="I249" t="s">
        <v>41</v>
      </c>
      <c r="J249" t="s">
        <v>1834</v>
      </c>
      <c r="K249">
        <v>8547938881</v>
      </c>
      <c r="L249" t="s">
        <v>70</v>
      </c>
      <c r="M249" t="s">
        <v>1835</v>
      </c>
      <c r="N249" t="s">
        <v>1836</v>
      </c>
      <c r="O249">
        <v>686537</v>
      </c>
      <c r="P249" t="s">
        <v>73</v>
      </c>
      <c r="Q249" t="s">
        <v>774</v>
      </c>
      <c r="R249" t="s">
        <v>1837</v>
      </c>
      <c r="S249" t="s">
        <v>1838</v>
      </c>
      <c r="T249">
        <v>6282382741</v>
      </c>
      <c r="V249">
        <v>165</v>
      </c>
      <c r="W249" t="s">
        <v>50</v>
      </c>
      <c r="X249" t="s">
        <v>116</v>
      </c>
      <c r="Y249">
        <v>60000</v>
      </c>
      <c r="Z249" t="s">
        <v>52</v>
      </c>
      <c r="AB249">
        <v>7.91</v>
      </c>
      <c r="AC249">
        <v>8.02</v>
      </c>
      <c r="AD249">
        <v>7.79</v>
      </c>
      <c r="AE249">
        <v>8.36</v>
      </c>
      <c r="AF249">
        <v>8.1999999999999993</v>
      </c>
    </row>
    <row r="250" spans="1:32">
      <c r="A250">
        <v>249</v>
      </c>
      <c r="B250" t="s">
        <v>1839</v>
      </c>
      <c r="C250" t="s">
        <v>1840</v>
      </c>
      <c r="D250" t="s">
        <v>794</v>
      </c>
      <c r="E250" t="s">
        <v>81</v>
      </c>
      <c r="F250" t="s">
        <v>38</v>
      </c>
      <c r="G250" t="s">
        <v>68</v>
      </c>
      <c r="H250" t="s">
        <v>40</v>
      </c>
      <c r="I250" t="s">
        <v>41</v>
      </c>
      <c r="J250" t="s">
        <v>1841</v>
      </c>
      <c r="K250">
        <v>9747883862</v>
      </c>
      <c r="L250" t="s">
        <v>796</v>
      </c>
      <c r="M250" t="s">
        <v>1842</v>
      </c>
      <c r="N250" t="s">
        <v>1843</v>
      </c>
      <c r="O250">
        <v>670644</v>
      </c>
      <c r="P250" t="s">
        <v>59</v>
      </c>
      <c r="Q250" t="s">
        <v>185</v>
      </c>
      <c r="R250" t="s">
        <v>1844</v>
      </c>
      <c r="S250" t="s">
        <v>1845</v>
      </c>
      <c r="T250">
        <v>9745883862</v>
      </c>
      <c r="U250">
        <v>9605606230</v>
      </c>
      <c r="V250">
        <v>220</v>
      </c>
      <c r="W250" t="s">
        <v>50</v>
      </c>
      <c r="X250" t="s">
        <v>63</v>
      </c>
      <c r="Y250">
        <v>72000</v>
      </c>
      <c r="Z250" t="s">
        <v>255</v>
      </c>
      <c r="AB250">
        <v>7.83</v>
      </c>
    </row>
    <row r="251" spans="1:32">
      <c r="A251">
        <v>250</v>
      </c>
      <c r="B251" t="s">
        <v>1846</v>
      </c>
      <c r="C251" t="s">
        <v>1847</v>
      </c>
      <c r="D251" t="s">
        <v>309</v>
      </c>
      <c r="E251" t="s">
        <v>142</v>
      </c>
      <c r="F251" t="s">
        <v>38</v>
      </c>
      <c r="G251" t="s">
        <v>39</v>
      </c>
      <c r="H251" t="s">
        <v>40</v>
      </c>
      <c r="I251" t="s">
        <v>41</v>
      </c>
      <c r="J251" t="s">
        <v>1848</v>
      </c>
      <c r="K251">
        <v>7902818133</v>
      </c>
      <c r="L251" t="s">
        <v>311</v>
      </c>
      <c r="M251" t="s">
        <v>1849</v>
      </c>
      <c r="N251" t="s">
        <v>1850</v>
      </c>
      <c r="O251">
        <v>673003</v>
      </c>
      <c r="P251" t="s">
        <v>46</v>
      </c>
      <c r="Q251" t="s">
        <v>1851</v>
      </c>
      <c r="R251" t="s">
        <v>1852</v>
      </c>
      <c r="S251" t="s">
        <v>1853</v>
      </c>
      <c r="T251">
        <v>9142728181</v>
      </c>
      <c r="V251">
        <v>110</v>
      </c>
      <c r="W251" t="s">
        <v>271</v>
      </c>
      <c r="X251" t="s">
        <v>51</v>
      </c>
      <c r="Y251">
        <v>78000</v>
      </c>
      <c r="Z251" t="s">
        <v>52</v>
      </c>
      <c r="AB251">
        <v>8.7899999999999991</v>
      </c>
      <c r="AC251">
        <v>9.33</v>
      </c>
      <c r="AD251">
        <v>8.91</v>
      </c>
    </row>
    <row r="252" spans="1:32">
      <c r="A252">
        <v>251</v>
      </c>
      <c r="B252" t="s">
        <v>1854</v>
      </c>
      <c r="C252" t="s">
        <v>1855</v>
      </c>
      <c r="D252" t="s">
        <v>1068</v>
      </c>
      <c r="E252" t="s">
        <v>142</v>
      </c>
      <c r="F252" t="s">
        <v>38</v>
      </c>
      <c r="G252" t="s">
        <v>39</v>
      </c>
      <c r="H252" t="s">
        <v>40</v>
      </c>
      <c r="I252" t="s">
        <v>41</v>
      </c>
      <c r="J252" t="s">
        <v>1856</v>
      </c>
      <c r="K252">
        <v>8943689427</v>
      </c>
      <c r="L252" t="s">
        <v>215</v>
      </c>
      <c r="M252" t="s">
        <v>44</v>
      </c>
      <c r="N252" t="s">
        <v>1857</v>
      </c>
      <c r="O252">
        <v>676305</v>
      </c>
      <c r="P252" t="s">
        <v>59</v>
      </c>
      <c r="Q252" t="s">
        <v>185</v>
      </c>
      <c r="R252" t="s">
        <v>1858</v>
      </c>
      <c r="S252" t="s">
        <v>1859</v>
      </c>
      <c r="T252">
        <v>9846216305</v>
      </c>
      <c r="U252">
        <v>8943689284</v>
      </c>
      <c r="V252">
        <v>110</v>
      </c>
      <c r="W252" t="s">
        <v>271</v>
      </c>
      <c r="X252" t="s">
        <v>63</v>
      </c>
      <c r="Y252">
        <v>74000</v>
      </c>
      <c r="Z252" t="s">
        <v>210</v>
      </c>
      <c r="AD252">
        <v>6.05</v>
      </c>
    </row>
    <row r="253" spans="1:32">
      <c r="A253">
        <v>252</v>
      </c>
      <c r="B253" t="s">
        <v>1860</v>
      </c>
      <c r="C253" t="s">
        <v>1861</v>
      </c>
      <c r="D253" t="s">
        <v>1068</v>
      </c>
      <c r="E253" t="s">
        <v>142</v>
      </c>
      <c r="F253" t="s">
        <v>38</v>
      </c>
      <c r="G253" t="s">
        <v>39</v>
      </c>
      <c r="H253" t="s">
        <v>40</v>
      </c>
      <c r="I253" t="s">
        <v>41</v>
      </c>
      <c r="J253" t="s">
        <v>1862</v>
      </c>
      <c r="K253">
        <v>6238835908</v>
      </c>
      <c r="L253" t="s">
        <v>215</v>
      </c>
      <c r="M253" t="s">
        <v>1863</v>
      </c>
      <c r="N253" t="s">
        <v>1864</v>
      </c>
      <c r="O253">
        <v>673638</v>
      </c>
      <c r="P253" t="s">
        <v>59</v>
      </c>
      <c r="Q253" t="s">
        <v>164</v>
      </c>
      <c r="R253" t="s">
        <v>1865</v>
      </c>
      <c r="S253" t="s">
        <v>1866</v>
      </c>
      <c r="T253">
        <v>9745929754</v>
      </c>
      <c r="U253">
        <v>9567391445</v>
      </c>
      <c r="V253">
        <v>100</v>
      </c>
      <c r="W253" t="s">
        <v>50</v>
      </c>
      <c r="X253" t="s">
        <v>63</v>
      </c>
      <c r="Y253">
        <v>84000</v>
      </c>
      <c r="Z253" t="s">
        <v>255</v>
      </c>
      <c r="AB253">
        <v>8.82</v>
      </c>
      <c r="AC253">
        <v>8.52</v>
      </c>
      <c r="AD253">
        <v>7.14</v>
      </c>
    </row>
    <row r="254" spans="1:32">
      <c r="A254">
        <v>253</v>
      </c>
      <c r="B254" t="s">
        <v>1867</v>
      </c>
      <c r="C254" t="s">
        <v>1868</v>
      </c>
      <c r="D254" t="s">
        <v>274</v>
      </c>
      <c r="E254" t="s">
        <v>120</v>
      </c>
      <c r="F254" t="s">
        <v>38</v>
      </c>
      <c r="G254" t="s">
        <v>68</v>
      </c>
      <c r="H254" t="s">
        <v>40</v>
      </c>
      <c r="I254" t="s">
        <v>41</v>
      </c>
      <c r="J254" t="s">
        <v>1869</v>
      </c>
      <c r="K254">
        <v>9744008127</v>
      </c>
      <c r="L254" t="s">
        <v>276</v>
      </c>
      <c r="M254" t="s">
        <v>1870</v>
      </c>
      <c r="N254" t="s">
        <v>1871</v>
      </c>
      <c r="O254">
        <v>690533</v>
      </c>
      <c r="P254" t="s">
        <v>46</v>
      </c>
      <c r="Q254" t="s">
        <v>1872</v>
      </c>
      <c r="R254" t="s">
        <v>1873</v>
      </c>
      <c r="S254" t="s">
        <v>1874</v>
      </c>
      <c r="T254">
        <v>9744008127</v>
      </c>
      <c r="U254">
        <v>9495088285</v>
      </c>
      <c r="V254">
        <v>187</v>
      </c>
      <c r="W254" t="s">
        <v>50</v>
      </c>
      <c r="X254" t="s">
        <v>51</v>
      </c>
      <c r="Y254">
        <v>92000</v>
      </c>
      <c r="Z254" t="s">
        <v>52</v>
      </c>
      <c r="AB254">
        <v>8.16</v>
      </c>
    </row>
    <row r="255" spans="1:32">
      <c r="A255">
        <v>254</v>
      </c>
      <c r="B255" t="s">
        <v>1875</v>
      </c>
      <c r="C255" t="s">
        <v>1876</v>
      </c>
      <c r="D255" t="s">
        <v>180</v>
      </c>
      <c r="E255" t="s">
        <v>64</v>
      </c>
      <c r="F255" t="s">
        <v>38</v>
      </c>
      <c r="G255" t="s">
        <v>68</v>
      </c>
      <c r="H255" t="s">
        <v>40</v>
      </c>
      <c r="I255" t="s">
        <v>41</v>
      </c>
      <c r="J255" t="s">
        <v>1877</v>
      </c>
      <c r="K255">
        <v>9074883899</v>
      </c>
      <c r="L255" t="s">
        <v>182</v>
      </c>
      <c r="M255" t="s">
        <v>1127</v>
      </c>
      <c r="N255" t="s">
        <v>1878</v>
      </c>
      <c r="O255">
        <v>676525</v>
      </c>
      <c r="P255" t="s">
        <v>46</v>
      </c>
      <c r="Q255" t="s">
        <v>1872</v>
      </c>
      <c r="R255" t="s">
        <v>1879</v>
      </c>
      <c r="S255" t="s">
        <v>1880</v>
      </c>
      <c r="T255">
        <v>9061416491</v>
      </c>
      <c r="V255">
        <v>100</v>
      </c>
      <c r="W255" t="s">
        <v>50</v>
      </c>
      <c r="X255" t="s">
        <v>138</v>
      </c>
      <c r="Y255">
        <v>174276</v>
      </c>
      <c r="Z255" t="s">
        <v>52</v>
      </c>
      <c r="AB255">
        <v>6.59</v>
      </c>
      <c r="AC255">
        <v>6.6</v>
      </c>
      <c r="AD255">
        <v>6.64</v>
      </c>
      <c r="AE255">
        <v>6.45</v>
      </c>
      <c r="AF255">
        <v>7.76</v>
      </c>
    </row>
    <row r="256" spans="1:32">
      <c r="A256">
        <v>255</v>
      </c>
      <c r="B256" t="s">
        <v>1881</v>
      </c>
      <c r="C256" t="s">
        <v>1882</v>
      </c>
      <c r="D256" t="s">
        <v>854</v>
      </c>
      <c r="E256" t="s">
        <v>81</v>
      </c>
      <c r="F256" t="s">
        <v>38</v>
      </c>
      <c r="G256" t="s">
        <v>68</v>
      </c>
      <c r="H256" t="s">
        <v>40</v>
      </c>
      <c r="I256" t="s">
        <v>41</v>
      </c>
      <c r="J256" t="s">
        <v>1883</v>
      </c>
      <c r="K256">
        <v>8921475319</v>
      </c>
      <c r="L256" t="s">
        <v>311</v>
      </c>
      <c r="M256" t="s">
        <v>1884</v>
      </c>
      <c r="N256" t="s">
        <v>1885</v>
      </c>
      <c r="O256">
        <v>670581</v>
      </c>
      <c r="P256" t="s">
        <v>46</v>
      </c>
      <c r="Q256" t="s">
        <v>252</v>
      </c>
      <c r="R256" t="s">
        <v>1886</v>
      </c>
      <c r="S256" t="s">
        <v>1887</v>
      </c>
      <c r="T256">
        <v>9496476013</v>
      </c>
      <c r="V256">
        <v>252</v>
      </c>
      <c r="W256" t="s">
        <v>50</v>
      </c>
      <c r="X256" t="s">
        <v>177</v>
      </c>
      <c r="Y256">
        <v>90000</v>
      </c>
      <c r="Z256" t="s">
        <v>52</v>
      </c>
      <c r="AB256">
        <v>9.58</v>
      </c>
    </row>
    <row r="257" spans="1:32">
      <c r="A257">
        <v>256</v>
      </c>
      <c r="B257" t="s">
        <v>1888</v>
      </c>
      <c r="C257" t="s">
        <v>1889</v>
      </c>
      <c r="D257" t="s">
        <v>99</v>
      </c>
      <c r="E257" t="s">
        <v>81</v>
      </c>
      <c r="F257" t="s">
        <v>38</v>
      </c>
      <c r="G257" t="s">
        <v>68</v>
      </c>
      <c r="H257" t="s">
        <v>40</v>
      </c>
      <c r="I257" t="s">
        <v>41</v>
      </c>
      <c r="J257" t="s">
        <v>1890</v>
      </c>
      <c r="K257">
        <v>7902612642</v>
      </c>
      <c r="L257" t="s">
        <v>70</v>
      </c>
      <c r="M257" t="s">
        <v>1891</v>
      </c>
      <c r="N257" t="s">
        <v>1892</v>
      </c>
      <c r="O257">
        <v>683521</v>
      </c>
      <c r="P257" t="s">
        <v>73</v>
      </c>
      <c r="Q257" t="s">
        <v>125</v>
      </c>
      <c r="R257" t="s">
        <v>1893</v>
      </c>
      <c r="S257" t="s">
        <v>1894</v>
      </c>
      <c r="T257">
        <v>9809424577</v>
      </c>
      <c r="U257">
        <v>7902612642</v>
      </c>
      <c r="V257">
        <v>60</v>
      </c>
      <c r="W257" t="s">
        <v>50</v>
      </c>
      <c r="X257" t="s">
        <v>316</v>
      </c>
      <c r="Y257">
        <v>60000</v>
      </c>
      <c r="Z257" t="s">
        <v>52</v>
      </c>
      <c r="AB257">
        <v>7.93</v>
      </c>
    </row>
    <row r="258" spans="1:32">
      <c r="A258">
        <v>257</v>
      </c>
      <c r="B258" t="s">
        <v>1895</v>
      </c>
      <c r="C258" t="s">
        <v>1896</v>
      </c>
      <c r="D258" t="s">
        <v>230</v>
      </c>
      <c r="E258" t="s">
        <v>81</v>
      </c>
      <c r="F258" t="s">
        <v>38</v>
      </c>
      <c r="G258" t="s">
        <v>39</v>
      </c>
      <c r="H258" t="s">
        <v>40</v>
      </c>
      <c r="I258" t="s">
        <v>41</v>
      </c>
      <c r="J258" t="s">
        <v>1897</v>
      </c>
      <c r="K258">
        <v>8590327698</v>
      </c>
      <c r="L258" t="s">
        <v>232</v>
      </c>
      <c r="M258" t="s">
        <v>1898</v>
      </c>
      <c r="N258" t="s">
        <v>1899</v>
      </c>
      <c r="O258">
        <v>691005</v>
      </c>
      <c r="P258" t="s">
        <v>46</v>
      </c>
      <c r="Q258" t="s">
        <v>1900</v>
      </c>
      <c r="R258" t="s">
        <v>1901</v>
      </c>
      <c r="S258" t="s">
        <v>1902</v>
      </c>
      <c r="T258">
        <v>8089927697</v>
      </c>
      <c r="U258">
        <v>9539129353</v>
      </c>
      <c r="V258">
        <v>226</v>
      </c>
      <c r="W258" t="s">
        <v>271</v>
      </c>
      <c r="X258" t="s">
        <v>430</v>
      </c>
      <c r="Y258">
        <v>240000</v>
      </c>
      <c r="Z258" t="s">
        <v>52</v>
      </c>
      <c r="AB258">
        <v>7.25</v>
      </c>
    </row>
    <row r="259" spans="1:32">
      <c r="A259">
        <v>258</v>
      </c>
      <c r="B259" t="s">
        <v>1903</v>
      </c>
      <c r="C259" t="s">
        <v>1904</v>
      </c>
      <c r="D259" t="s">
        <v>363</v>
      </c>
      <c r="E259" t="s">
        <v>142</v>
      </c>
      <c r="F259" t="s">
        <v>38</v>
      </c>
      <c r="G259" t="s">
        <v>39</v>
      </c>
      <c r="H259" t="s">
        <v>40</v>
      </c>
      <c r="I259" t="s">
        <v>41</v>
      </c>
      <c r="J259" t="s">
        <v>1905</v>
      </c>
      <c r="K259">
        <v>7560963477</v>
      </c>
      <c r="L259" t="s">
        <v>171</v>
      </c>
      <c r="M259" t="s">
        <v>1906</v>
      </c>
      <c r="N259" t="s">
        <v>1907</v>
      </c>
      <c r="O259">
        <v>686667</v>
      </c>
      <c r="P259" t="s">
        <v>73</v>
      </c>
      <c r="Q259" t="s">
        <v>1908</v>
      </c>
      <c r="R259" t="s">
        <v>1909</v>
      </c>
      <c r="S259" t="s">
        <v>1910</v>
      </c>
      <c r="T259">
        <v>7902355697</v>
      </c>
      <c r="U259">
        <v>9745803477</v>
      </c>
      <c r="V259">
        <v>95</v>
      </c>
      <c r="W259" t="s">
        <v>271</v>
      </c>
      <c r="X259" t="s">
        <v>77</v>
      </c>
      <c r="Y259">
        <v>60000</v>
      </c>
      <c r="Z259" t="s">
        <v>255</v>
      </c>
      <c r="AB259">
        <v>8.56</v>
      </c>
      <c r="AC259">
        <v>7.57</v>
      </c>
      <c r="AD259">
        <v>7.91</v>
      </c>
    </row>
    <row r="260" spans="1:32">
      <c r="A260">
        <v>259</v>
      </c>
      <c r="B260" t="s">
        <v>1911</v>
      </c>
      <c r="C260" t="s">
        <v>1912</v>
      </c>
      <c r="D260" t="s">
        <v>1295</v>
      </c>
      <c r="E260" t="s">
        <v>81</v>
      </c>
      <c r="F260" t="s">
        <v>38</v>
      </c>
      <c r="G260" t="s">
        <v>68</v>
      </c>
      <c r="H260" t="s">
        <v>40</v>
      </c>
      <c r="I260" t="s">
        <v>41</v>
      </c>
      <c r="J260" t="s">
        <v>1913</v>
      </c>
      <c r="K260">
        <v>9778480482</v>
      </c>
      <c r="L260" t="s">
        <v>276</v>
      </c>
      <c r="M260" t="s">
        <v>1914</v>
      </c>
      <c r="N260" t="s">
        <v>1915</v>
      </c>
      <c r="O260">
        <v>680686</v>
      </c>
      <c r="P260" t="s">
        <v>46</v>
      </c>
      <c r="Q260" t="s">
        <v>94</v>
      </c>
      <c r="R260" t="s">
        <v>1916</v>
      </c>
      <c r="S260" t="s">
        <v>1917</v>
      </c>
      <c r="T260">
        <v>9746639624</v>
      </c>
      <c r="U260">
        <v>9645668231</v>
      </c>
      <c r="V260">
        <v>38</v>
      </c>
      <c r="W260" t="s">
        <v>50</v>
      </c>
      <c r="X260" t="s">
        <v>116</v>
      </c>
      <c r="Y260">
        <v>180000</v>
      </c>
      <c r="Z260" t="s">
        <v>52</v>
      </c>
      <c r="AB260">
        <v>7.63</v>
      </c>
    </row>
    <row r="261" spans="1:32">
      <c r="A261">
        <v>260</v>
      </c>
      <c r="B261" t="s">
        <v>1918</v>
      </c>
      <c r="C261" t="s">
        <v>1919</v>
      </c>
      <c r="D261" t="s">
        <v>309</v>
      </c>
      <c r="E261" t="s">
        <v>301</v>
      </c>
      <c r="F261" t="s">
        <v>38</v>
      </c>
      <c r="G261" t="s">
        <v>39</v>
      </c>
      <c r="H261" t="s">
        <v>40</v>
      </c>
      <c r="I261" t="s">
        <v>41</v>
      </c>
      <c r="J261" t="s">
        <v>1920</v>
      </c>
      <c r="K261">
        <v>9037157151</v>
      </c>
      <c r="L261" t="s">
        <v>311</v>
      </c>
      <c r="M261" t="s">
        <v>1921</v>
      </c>
      <c r="N261" t="s">
        <v>1922</v>
      </c>
      <c r="O261">
        <v>679573</v>
      </c>
      <c r="P261" t="s">
        <v>59</v>
      </c>
      <c r="Q261" t="s">
        <v>60</v>
      </c>
      <c r="R261" t="s">
        <v>1923</v>
      </c>
      <c r="S261" t="s">
        <v>1058</v>
      </c>
      <c r="T261">
        <v>9496757151</v>
      </c>
      <c r="U261">
        <v>9496757151</v>
      </c>
      <c r="V261">
        <v>60</v>
      </c>
      <c r="W261" t="s">
        <v>50</v>
      </c>
      <c r="X261" t="s">
        <v>63</v>
      </c>
      <c r="Y261">
        <v>60000</v>
      </c>
      <c r="Z261" t="s">
        <v>52</v>
      </c>
      <c r="AB261">
        <v>6.26</v>
      </c>
      <c r="AC261">
        <v>5.79</v>
      </c>
    </row>
    <row r="262" spans="1:32">
      <c r="A262">
        <v>261</v>
      </c>
      <c r="B262" t="s">
        <v>1924</v>
      </c>
      <c r="C262" t="s">
        <v>1925</v>
      </c>
      <c r="D262" t="s">
        <v>1068</v>
      </c>
      <c r="E262" t="s">
        <v>142</v>
      </c>
      <c r="F262" t="s">
        <v>38</v>
      </c>
      <c r="G262" t="s">
        <v>39</v>
      </c>
      <c r="H262" t="s">
        <v>40</v>
      </c>
      <c r="I262" t="s">
        <v>41</v>
      </c>
      <c r="J262" t="s">
        <v>1926</v>
      </c>
      <c r="K262">
        <v>7510456686</v>
      </c>
      <c r="L262" t="s">
        <v>215</v>
      </c>
      <c r="M262" t="s">
        <v>1927</v>
      </c>
      <c r="N262" t="s">
        <v>1928</v>
      </c>
      <c r="O262">
        <v>678506</v>
      </c>
      <c r="P262" t="s">
        <v>59</v>
      </c>
      <c r="Q262" t="s">
        <v>164</v>
      </c>
      <c r="R262" t="s">
        <v>1929</v>
      </c>
      <c r="S262" t="s">
        <v>1930</v>
      </c>
      <c r="T262">
        <v>8943163153</v>
      </c>
      <c r="U262">
        <v>8089573214</v>
      </c>
      <c r="V262">
        <v>65</v>
      </c>
      <c r="W262" t="s">
        <v>271</v>
      </c>
      <c r="X262" t="s">
        <v>63</v>
      </c>
      <c r="Y262">
        <v>50000</v>
      </c>
      <c r="Z262" t="s">
        <v>210</v>
      </c>
      <c r="AA262">
        <v>2</v>
      </c>
      <c r="AD262">
        <v>4.18</v>
      </c>
    </row>
    <row r="263" spans="1:32">
      <c r="A263">
        <v>262</v>
      </c>
      <c r="B263" t="s">
        <v>1931</v>
      </c>
      <c r="C263" t="s">
        <v>1932</v>
      </c>
      <c r="D263" t="s">
        <v>169</v>
      </c>
      <c r="E263" t="s">
        <v>37</v>
      </c>
      <c r="F263" t="s">
        <v>38</v>
      </c>
      <c r="G263" t="s">
        <v>39</v>
      </c>
      <c r="H263" t="s">
        <v>40</v>
      </c>
      <c r="I263" t="s">
        <v>41</v>
      </c>
      <c r="J263" t="s">
        <v>1933</v>
      </c>
      <c r="K263">
        <v>7558976369</v>
      </c>
      <c r="L263" t="s">
        <v>171</v>
      </c>
      <c r="M263" t="s">
        <v>1934</v>
      </c>
      <c r="N263" t="s">
        <v>1935</v>
      </c>
      <c r="O263">
        <v>680619</v>
      </c>
      <c r="P263" t="s">
        <v>46</v>
      </c>
      <c r="Q263" t="s">
        <v>174</v>
      </c>
      <c r="R263" t="s">
        <v>1936</v>
      </c>
      <c r="S263" t="s">
        <v>1937</v>
      </c>
      <c r="T263">
        <v>9847727340</v>
      </c>
      <c r="U263">
        <v>7558976369</v>
      </c>
      <c r="V263">
        <v>30</v>
      </c>
      <c r="W263" t="s">
        <v>271</v>
      </c>
      <c r="X263" t="s">
        <v>177</v>
      </c>
      <c r="Y263">
        <v>84000</v>
      </c>
      <c r="Z263" t="s">
        <v>210</v>
      </c>
      <c r="AA263">
        <v>14</v>
      </c>
      <c r="AD263">
        <v>2</v>
      </c>
      <c r="AE263">
        <v>1.86</v>
      </c>
      <c r="AF263">
        <v>1.3</v>
      </c>
    </row>
    <row r="264" spans="1:32">
      <c r="A264">
        <v>263</v>
      </c>
      <c r="B264" t="s">
        <v>1938</v>
      </c>
      <c r="C264" t="s">
        <v>1939</v>
      </c>
      <c r="D264" t="s">
        <v>274</v>
      </c>
      <c r="E264" t="s">
        <v>81</v>
      </c>
      <c r="F264" t="s">
        <v>38</v>
      </c>
      <c r="G264" t="s">
        <v>68</v>
      </c>
      <c r="H264" t="s">
        <v>40</v>
      </c>
      <c r="I264" t="s">
        <v>41</v>
      </c>
      <c r="J264" t="s">
        <v>1940</v>
      </c>
      <c r="K264">
        <v>9895659726</v>
      </c>
      <c r="L264" t="s">
        <v>276</v>
      </c>
      <c r="M264" t="s">
        <v>1941</v>
      </c>
      <c r="N264" t="s">
        <v>1942</v>
      </c>
      <c r="O264">
        <v>670602</v>
      </c>
      <c r="P264" t="s">
        <v>46</v>
      </c>
      <c r="Q264" t="s">
        <v>1943</v>
      </c>
      <c r="R264" t="s">
        <v>1944</v>
      </c>
      <c r="S264" t="s">
        <v>1945</v>
      </c>
      <c r="T264">
        <v>9895659726</v>
      </c>
      <c r="U264">
        <v>9188759726</v>
      </c>
      <c r="V264">
        <v>230</v>
      </c>
      <c r="W264" t="s">
        <v>50</v>
      </c>
      <c r="X264" t="s">
        <v>754</v>
      </c>
      <c r="Y264">
        <v>66000</v>
      </c>
      <c r="Z264" t="s">
        <v>52</v>
      </c>
      <c r="AB264">
        <v>7.35</v>
      </c>
    </row>
    <row r="265" spans="1:32">
      <c r="A265">
        <v>264</v>
      </c>
      <c r="B265" t="s">
        <v>1946</v>
      </c>
      <c r="C265" t="s">
        <v>1947</v>
      </c>
      <c r="D265" t="s">
        <v>265</v>
      </c>
      <c r="E265" t="s">
        <v>142</v>
      </c>
      <c r="F265" t="s">
        <v>38</v>
      </c>
      <c r="G265" t="s">
        <v>39</v>
      </c>
      <c r="H265" t="s">
        <v>40</v>
      </c>
      <c r="I265" t="s">
        <v>41</v>
      </c>
      <c r="J265" t="s">
        <v>1948</v>
      </c>
      <c r="K265">
        <v>7034492925</v>
      </c>
      <c r="L265" t="s">
        <v>70</v>
      </c>
      <c r="M265" t="s">
        <v>1949</v>
      </c>
      <c r="N265" t="s">
        <v>1950</v>
      </c>
      <c r="O265">
        <v>670301</v>
      </c>
      <c r="P265" t="s">
        <v>46</v>
      </c>
      <c r="Q265" t="s">
        <v>74</v>
      </c>
      <c r="R265" t="s">
        <v>1951</v>
      </c>
      <c r="S265" t="s">
        <v>1952</v>
      </c>
      <c r="T265">
        <v>7025090327</v>
      </c>
      <c r="U265">
        <v>7909251101</v>
      </c>
      <c r="V265">
        <v>213</v>
      </c>
      <c r="W265" t="s">
        <v>50</v>
      </c>
      <c r="X265" t="s">
        <v>77</v>
      </c>
      <c r="Y265">
        <v>347256</v>
      </c>
      <c r="Z265" t="s">
        <v>52</v>
      </c>
      <c r="AB265">
        <v>8.5500000000000007</v>
      </c>
      <c r="AC265">
        <v>8.27</v>
      </c>
      <c r="AD265">
        <v>8.7100000000000009</v>
      </c>
    </row>
    <row r="266" spans="1:32">
      <c r="A266">
        <v>265</v>
      </c>
      <c r="B266" t="s">
        <v>1953</v>
      </c>
      <c r="C266" t="s">
        <v>1954</v>
      </c>
      <c r="D266" t="s">
        <v>718</v>
      </c>
      <c r="E266" t="s">
        <v>81</v>
      </c>
      <c r="F266" t="s">
        <v>38</v>
      </c>
      <c r="G266" t="s">
        <v>39</v>
      </c>
      <c r="H266" t="s">
        <v>40</v>
      </c>
      <c r="I266" t="s">
        <v>41</v>
      </c>
      <c r="J266" t="s">
        <v>1955</v>
      </c>
      <c r="K266">
        <v>8129413770</v>
      </c>
      <c r="L266" t="s">
        <v>110</v>
      </c>
      <c r="M266" t="s">
        <v>1260</v>
      </c>
      <c r="N266" t="s">
        <v>1956</v>
      </c>
      <c r="O266">
        <v>673641</v>
      </c>
      <c r="P266" t="s">
        <v>59</v>
      </c>
      <c r="Q266" t="s">
        <v>185</v>
      </c>
      <c r="R266" t="s">
        <v>1957</v>
      </c>
      <c r="S266" t="s">
        <v>1958</v>
      </c>
      <c r="T266">
        <v>8951010770</v>
      </c>
      <c r="U266">
        <v>9207084100</v>
      </c>
      <c r="V266">
        <v>100</v>
      </c>
      <c r="W266" t="s">
        <v>50</v>
      </c>
      <c r="X266" t="s">
        <v>63</v>
      </c>
      <c r="Y266">
        <v>380000</v>
      </c>
      <c r="Z266" t="s">
        <v>52</v>
      </c>
      <c r="AB266">
        <v>8.6999999999999993</v>
      </c>
    </row>
    <row r="267" spans="1:32">
      <c r="A267">
        <v>266</v>
      </c>
      <c r="B267" t="s">
        <v>1959</v>
      </c>
      <c r="C267" t="s">
        <v>1960</v>
      </c>
      <c r="D267" t="s">
        <v>90</v>
      </c>
      <c r="E267" t="s">
        <v>81</v>
      </c>
      <c r="F267" t="s">
        <v>38</v>
      </c>
      <c r="G267" t="s">
        <v>39</v>
      </c>
      <c r="H267" t="s">
        <v>40</v>
      </c>
      <c r="I267" t="s">
        <v>41</v>
      </c>
      <c r="J267" t="s">
        <v>1961</v>
      </c>
      <c r="K267">
        <v>6235353664</v>
      </c>
      <c r="L267" t="s">
        <v>43</v>
      </c>
      <c r="M267" t="s">
        <v>1962</v>
      </c>
      <c r="N267" t="s">
        <v>1963</v>
      </c>
      <c r="O267">
        <v>691578</v>
      </c>
      <c r="P267" t="s">
        <v>46</v>
      </c>
      <c r="Q267" t="s">
        <v>47</v>
      </c>
      <c r="R267" t="s">
        <v>1964</v>
      </c>
      <c r="S267" t="s">
        <v>1965</v>
      </c>
      <c r="T267">
        <v>9995623233</v>
      </c>
      <c r="U267">
        <v>9995623233</v>
      </c>
      <c r="V267">
        <v>250</v>
      </c>
      <c r="W267" t="s">
        <v>50</v>
      </c>
      <c r="X267" t="s">
        <v>51</v>
      </c>
      <c r="Y267">
        <v>72000</v>
      </c>
      <c r="Z267" t="s">
        <v>52</v>
      </c>
      <c r="AB267">
        <v>9.42</v>
      </c>
    </row>
    <row r="268" spans="1:32">
      <c r="A268">
        <v>267</v>
      </c>
      <c r="B268" t="s">
        <v>1966</v>
      </c>
      <c r="C268" t="s">
        <v>1967</v>
      </c>
      <c r="D268" t="s">
        <v>354</v>
      </c>
      <c r="E268" t="s">
        <v>81</v>
      </c>
      <c r="F268" t="s">
        <v>38</v>
      </c>
      <c r="G268" t="s">
        <v>68</v>
      </c>
      <c r="H268" t="s">
        <v>40</v>
      </c>
      <c r="I268" t="s">
        <v>41</v>
      </c>
      <c r="J268" t="s">
        <v>1968</v>
      </c>
      <c r="K268">
        <v>8086565206</v>
      </c>
      <c r="L268" t="s">
        <v>311</v>
      </c>
      <c r="M268" t="s">
        <v>1969</v>
      </c>
      <c r="N268" t="s">
        <v>1970</v>
      </c>
      <c r="O268">
        <v>695501</v>
      </c>
      <c r="P268" t="s">
        <v>46</v>
      </c>
      <c r="Q268" t="s">
        <v>174</v>
      </c>
      <c r="R268" t="s">
        <v>1971</v>
      </c>
      <c r="S268" t="s">
        <v>1972</v>
      </c>
      <c r="T268">
        <v>8086565206</v>
      </c>
      <c r="U268">
        <v>8714387946</v>
      </c>
      <c r="V268">
        <v>290</v>
      </c>
      <c r="W268" t="s">
        <v>50</v>
      </c>
      <c r="X268" t="s">
        <v>177</v>
      </c>
      <c r="Y268">
        <v>36000</v>
      </c>
      <c r="Z268" t="s">
        <v>52</v>
      </c>
      <c r="AB268">
        <v>8.5299999999999994</v>
      </c>
    </row>
    <row r="269" spans="1:32">
      <c r="A269">
        <v>268</v>
      </c>
      <c r="B269" t="s">
        <v>1973</v>
      </c>
      <c r="C269" t="s">
        <v>1974</v>
      </c>
      <c r="D269" t="s">
        <v>239</v>
      </c>
      <c r="E269" t="s">
        <v>81</v>
      </c>
      <c r="F269" t="s">
        <v>38</v>
      </c>
      <c r="G269" t="s">
        <v>39</v>
      </c>
      <c r="H269" t="s">
        <v>40</v>
      </c>
      <c r="I269" t="s">
        <v>41</v>
      </c>
      <c r="J269" t="s">
        <v>1975</v>
      </c>
      <c r="K269">
        <v>7034470442</v>
      </c>
      <c r="L269" t="s">
        <v>215</v>
      </c>
      <c r="M269" t="s">
        <v>1976</v>
      </c>
      <c r="N269" t="s">
        <v>1977</v>
      </c>
      <c r="O269">
        <v>673101</v>
      </c>
      <c r="P269" t="s">
        <v>46</v>
      </c>
      <c r="Q269" t="s">
        <v>174</v>
      </c>
      <c r="R269" t="s">
        <v>1978</v>
      </c>
      <c r="S269" t="s">
        <v>1979</v>
      </c>
      <c r="T269">
        <v>9745420259</v>
      </c>
      <c r="U269">
        <v>8943944260</v>
      </c>
      <c r="V269">
        <v>177</v>
      </c>
      <c r="W269" t="s">
        <v>50</v>
      </c>
      <c r="X269" t="s">
        <v>177</v>
      </c>
      <c r="Y269">
        <v>78000</v>
      </c>
      <c r="Z269" t="s">
        <v>52</v>
      </c>
      <c r="AB269">
        <v>8</v>
      </c>
    </row>
    <row r="270" spans="1:32">
      <c r="A270">
        <v>269</v>
      </c>
      <c r="B270" t="s">
        <v>1980</v>
      </c>
      <c r="C270" t="s">
        <v>1981</v>
      </c>
      <c r="D270" t="s">
        <v>274</v>
      </c>
      <c r="E270" t="s">
        <v>81</v>
      </c>
      <c r="F270" t="s">
        <v>38</v>
      </c>
      <c r="G270" t="s">
        <v>68</v>
      </c>
      <c r="H270" t="s">
        <v>40</v>
      </c>
      <c r="I270" t="s">
        <v>41</v>
      </c>
      <c r="J270" t="s">
        <v>1982</v>
      </c>
      <c r="K270">
        <v>8289827982</v>
      </c>
      <c r="L270" t="s">
        <v>276</v>
      </c>
      <c r="M270" t="s">
        <v>1983</v>
      </c>
      <c r="N270" t="s">
        <v>1984</v>
      </c>
      <c r="O270">
        <v>676123</v>
      </c>
      <c r="P270" t="s">
        <v>59</v>
      </c>
      <c r="Q270" t="s">
        <v>185</v>
      </c>
      <c r="R270" t="s">
        <v>1985</v>
      </c>
      <c r="S270" t="s">
        <v>1986</v>
      </c>
      <c r="T270">
        <v>9447441900</v>
      </c>
      <c r="U270">
        <v>9745629561</v>
      </c>
      <c r="V270">
        <v>98</v>
      </c>
      <c r="W270" t="s">
        <v>50</v>
      </c>
      <c r="X270" t="s">
        <v>63</v>
      </c>
      <c r="Y270">
        <v>1907688</v>
      </c>
      <c r="Z270" t="s">
        <v>52</v>
      </c>
      <c r="AB270">
        <v>8.08</v>
      </c>
    </row>
    <row r="271" spans="1:32">
      <c r="A271">
        <v>270</v>
      </c>
      <c r="B271" t="s">
        <v>1987</v>
      </c>
      <c r="C271" t="s">
        <v>1988</v>
      </c>
      <c r="D271" t="s">
        <v>1295</v>
      </c>
      <c r="E271" t="s">
        <v>81</v>
      </c>
      <c r="F271" t="s">
        <v>38</v>
      </c>
      <c r="G271" t="s">
        <v>68</v>
      </c>
      <c r="H271" t="s">
        <v>40</v>
      </c>
      <c r="I271" t="s">
        <v>41</v>
      </c>
      <c r="J271" t="s">
        <v>1989</v>
      </c>
      <c r="K271">
        <v>8592991092</v>
      </c>
      <c r="L271" t="s">
        <v>276</v>
      </c>
      <c r="M271" t="s">
        <v>1990</v>
      </c>
      <c r="N271" t="s">
        <v>1991</v>
      </c>
      <c r="O271">
        <v>673513</v>
      </c>
      <c r="P271" t="s">
        <v>46</v>
      </c>
      <c r="Q271" t="s">
        <v>94</v>
      </c>
      <c r="R271" t="s">
        <v>1992</v>
      </c>
      <c r="S271" t="s">
        <v>1993</v>
      </c>
      <c r="T271">
        <v>9562571092</v>
      </c>
      <c r="U271">
        <v>9562855364</v>
      </c>
      <c r="V271">
        <v>195</v>
      </c>
      <c r="W271" t="s">
        <v>271</v>
      </c>
      <c r="X271" t="s">
        <v>116</v>
      </c>
      <c r="Y271">
        <v>84000</v>
      </c>
      <c r="Z271" t="s">
        <v>52</v>
      </c>
      <c r="AB271">
        <v>8.8000000000000007</v>
      </c>
    </row>
    <row r="272" spans="1:32">
      <c r="A272">
        <v>271</v>
      </c>
      <c r="B272" t="s">
        <v>1994</v>
      </c>
      <c r="C272" t="s">
        <v>1995</v>
      </c>
      <c r="D272" t="s">
        <v>99</v>
      </c>
      <c r="E272" t="s">
        <v>81</v>
      </c>
      <c r="F272" t="s">
        <v>38</v>
      </c>
      <c r="G272" t="s">
        <v>68</v>
      </c>
      <c r="H272" t="s">
        <v>40</v>
      </c>
      <c r="I272" t="s">
        <v>41</v>
      </c>
      <c r="J272" t="s">
        <v>1996</v>
      </c>
      <c r="K272">
        <v>8893308585</v>
      </c>
      <c r="L272" t="s">
        <v>70</v>
      </c>
      <c r="M272" t="s">
        <v>1997</v>
      </c>
      <c r="N272" t="s">
        <v>1998</v>
      </c>
      <c r="O272">
        <v>670005</v>
      </c>
      <c r="P272" t="s">
        <v>59</v>
      </c>
      <c r="Q272" t="s">
        <v>1999</v>
      </c>
      <c r="R272" t="s">
        <v>2000</v>
      </c>
      <c r="S272" t="s">
        <v>2001</v>
      </c>
      <c r="T272">
        <v>9847146650</v>
      </c>
      <c r="U272">
        <v>9497495851</v>
      </c>
      <c r="V272">
        <v>216</v>
      </c>
      <c r="W272" t="s">
        <v>50</v>
      </c>
      <c r="X272" t="s">
        <v>63</v>
      </c>
      <c r="Y272">
        <v>60000</v>
      </c>
      <c r="Z272" t="s">
        <v>52</v>
      </c>
      <c r="AB272">
        <v>7.63</v>
      </c>
    </row>
    <row r="273" spans="1:32">
      <c r="A273">
        <v>272</v>
      </c>
      <c r="B273" t="s">
        <v>2002</v>
      </c>
      <c r="C273" t="s">
        <v>2003</v>
      </c>
      <c r="D273" t="s">
        <v>1068</v>
      </c>
      <c r="E273" t="s">
        <v>142</v>
      </c>
      <c r="F273" t="s">
        <v>38</v>
      </c>
      <c r="G273" t="s">
        <v>39</v>
      </c>
      <c r="H273" t="s">
        <v>40</v>
      </c>
      <c r="I273" t="s">
        <v>41</v>
      </c>
      <c r="J273" t="s">
        <v>2004</v>
      </c>
      <c r="K273">
        <v>9061949737</v>
      </c>
      <c r="L273" t="s">
        <v>215</v>
      </c>
      <c r="M273" t="s">
        <v>2005</v>
      </c>
      <c r="N273" t="s">
        <v>2006</v>
      </c>
      <c r="O273">
        <v>673645</v>
      </c>
      <c r="P273" t="s">
        <v>46</v>
      </c>
      <c r="Q273" t="s">
        <v>1048</v>
      </c>
      <c r="R273" t="s">
        <v>2007</v>
      </c>
      <c r="S273" t="s">
        <v>2008</v>
      </c>
      <c r="T273">
        <v>9946395497</v>
      </c>
      <c r="V273">
        <v>120</v>
      </c>
      <c r="W273" t="s">
        <v>271</v>
      </c>
      <c r="X273" t="s">
        <v>51</v>
      </c>
      <c r="Y273">
        <v>48000</v>
      </c>
      <c r="Z273" t="s">
        <v>210</v>
      </c>
      <c r="AA273">
        <v>1</v>
      </c>
      <c r="AD273">
        <v>5.6</v>
      </c>
    </row>
    <row r="274" spans="1:32">
      <c r="A274">
        <v>273</v>
      </c>
      <c r="B274" t="s">
        <v>2009</v>
      </c>
      <c r="C274" t="s">
        <v>2010</v>
      </c>
      <c r="D274" t="s">
        <v>408</v>
      </c>
      <c r="E274" t="s">
        <v>142</v>
      </c>
      <c r="F274" t="s">
        <v>38</v>
      </c>
      <c r="G274" t="s">
        <v>39</v>
      </c>
      <c r="H274" t="s">
        <v>40</v>
      </c>
      <c r="I274" t="s">
        <v>41</v>
      </c>
      <c r="J274" t="s">
        <v>2011</v>
      </c>
      <c r="K274">
        <v>9074551214</v>
      </c>
      <c r="L274" t="s">
        <v>182</v>
      </c>
      <c r="M274" t="s">
        <v>2012</v>
      </c>
      <c r="N274" t="s">
        <v>2013</v>
      </c>
      <c r="O274">
        <v>676525</v>
      </c>
      <c r="P274" t="s">
        <v>59</v>
      </c>
      <c r="Q274" t="s">
        <v>279</v>
      </c>
      <c r="R274" t="s">
        <v>2014</v>
      </c>
      <c r="S274" t="s">
        <v>2015</v>
      </c>
      <c r="T274">
        <v>9847947554</v>
      </c>
      <c r="U274">
        <v>7306048973</v>
      </c>
      <c r="V274">
        <v>102</v>
      </c>
      <c r="W274" t="s">
        <v>271</v>
      </c>
      <c r="X274" t="s">
        <v>63</v>
      </c>
      <c r="Y274">
        <v>60000</v>
      </c>
      <c r="Z274" t="s">
        <v>645</v>
      </c>
      <c r="AA274">
        <v>6</v>
      </c>
      <c r="AB274">
        <v>6.21</v>
      </c>
      <c r="AC274">
        <v>5.36</v>
      </c>
      <c r="AD274">
        <v>1.91</v>
      </c>
    </row>
    <row r="275" spans="1:32">
      <c r="A275">
        <v>274</v>
      </c>
      <c r="B275" t="s">
        <v>2016</v>
      </c>
      <c r="C275" t="s">
        <v>2017</v>
      </c>
      <c r="D275" t="s">
        <v>1068</v>
      </c>
      <c r="E275" t="s">
        <v>142</v>
      </c>
      <c r="F275" t="s">
        <v>38</v>
      </c>
      <c r="G275" t="s">
        <v>39</v>
      </c>
      <c r="H275" t="s">
        <v>40</v>
      </c>
      <c r="I275" t="s">
        <v>41</v>
      </c>
      <c r="J275" t="s">
        <v>2018</v>
      </c>
      <c r="K275">
        <v>9072250252</v>
      </c>
      <c r="L275" t="s">
        <v>215</v>
      </c>
      <c r="M275" t="s">
        <v>2019</v>
      </c>
      <c r="N275" t="s">
        <v>2020</v>
      </c>
      <c r="O275">
        <v>688538</v>
      </c>
      <c r="P275" t="s">
        <v>46</v>
      </c>
      <c r="Q275" t="s">
        <v>1004</v>
      </c>
      <c r="R275" t="s">
        <v>2021</v>
      </c>
      <c r="S275" t="s">
        <v>2022</v>
      </c>
      <c r="T275">
        <v>9995760668</v>
      </c>
      <c r="U275">
        <v>9745948678</v>
      </c>
      <c r="V275">
        <v>130</v>
      </c>
      <c r="W275" t="s">
        <v>50</v>
      </c>
      <c r="X275" t="s">
        <v>290</v>
      </c>
      <c r="Y275">
        <v>1219200</v>
      </c>
      <c r="Z275" t="s">
        <v>210</v>
      </c>
      <c r="AA275">
        <v>5</v>
      </c>
      <c r="AD275">
        <v>1.23</v>
      </c>
    </row>
    <row r="276" spans="1:32">
      <c r="A276">
        <v>275</v>
      </c>
      <c r="B276" t="s">
        <v>2023</v>
      </c>
      <c r="C276" t="s">
        <v>2024</v>
      </c>
      <c r="D276" t="s">
        <v>230</v>
      </c>
      <c r="E276" t="s">
        <v>81</v>
      </c>
      <c r="F276" t="s">
        <v>38</v>
      </c>
      <c r="G276" t="s">
        <v>39</v>
      </c>
      <c r="H276" t="s">
        <v>40</v>
      </c>
      <c r="I276" t="s">
        <v>41</v>
      </c>
      <c r="J276" t="s">
        <v>2025</v>
      </c>
      <c r="K276">
        <v>6235680528</v>
      </c>
      <c r="L276" t="s">
        <v>232</v>
      </c>
      <c r="M276" t="s">
        <v>2026</v>
      </c>
      <c r="N276" t="s">
        <v>2027</v>
      </c>
      <c r="O276">
        <v>670521</v>
      </c>
      <c r="P276" t="s">
        <v>46</v>
      </c>
      <c r="Q276" t="s">
        <v>2028</v>
      </c>
      <c r="R276" t="s">
        <v>2029</v>
      </c>
      <c r="S276" t="s">
        <v>2030</v>
      </c>
      <c r="T276">
        <v>9544241296</v>
      </c>
      <c r="U276">
        <v>9544067703</v>
      </c>
      <c r="V276">
        <v>261</v>
      </c>
      <c r="W276" t="s">
        <v>271</v>
      </c>
      <c r="X276" t="s">
        <v>138</v>
      </c>
      <c r="Y276">
        <v>75000</v>
      </c>
      <c r="Z276" t="s">
        <v>52</v>
      </c>
      <c r="AB276">
        <v>8.6300000000000008</v>
      </c>
    </row>
    <row r="277" spans="1:32">
      <c r="A277">
        <v>276</v>
      </c>
      <c r="B277" t="s">
        <v>2031</v>
      </c>
      <c r="C277" t="s">
        <v>2032</v>
      </c>
      <c r="D277" t="s">
        <v>300</v>
      </c>
      <c r="E277" t="s">
        <v>142</v>
      </c>
      <c r="F277" t="s">
        <v>38</v>
      </c>
      <c r="G277" t="s">
        <v>68</v>
      </c>
      <c r="H277" t="s">
        <v>40</v>
      </c>
      <c r="I277" t="s">
        <v>41</v>
      </c>
      <c r="J277" t="s">
        <v>2033</v>
      </c>
      <c r="K277">
        <v>8590862515</v>
      </c>
      <c r="L277" t="s">
        <v>276</v>
      </c>
      <c r="M277" t="s">
        <v>2034</v>
      </c>
      <c r="N277" t="s">
        <v>2035</v>
      </c>
      <c r="O277">
        <v>683556</v>
      </c>
      <c r="P277" t="s">
        <v>46</v>
      </c>
      <c r="Q277" t="s">
        <v>174</v>
      </c>
      <c r="R277" t="s">
        <v>2036</v>
      </c>
      <c r="S277" t="s">
        <v>2037</v>
      </c>
      <c r="T277">
        <v>8075188494</v>
      </c>
      <c r="U277">
        <v>8086743059</v>
      </c>
      <c r="V277">
        <v>70</v>
      </c>
      <c r="W277" t="s">
        <v>50</v>
      </c>
      <c r="X277" t="s">
        <v>177</v>
      </c>
      <c r="Y277">
        <v>48000</v>
      </c>
      <c r="Z277" t="s">
        <v>52</v>
      </c>
      <c r="AB277">
        <v>7.56</v>
      </c>
      <c r="AC277">
        <v>7.65</v>
      </c>
      <c r="AD277">
        <v>7.77</v>
      </c>
    </row>
    <row r="278" spans="1:32">
      <c r="A278">
        <v>277</v>
      </c>
      <c r="B278" t="s">
        <v>2038</v>
      </c>
      <c r="C278" t="s">
        <v>2039</v>
      </c>
      <c r="D278" t="s">
        <v>574</v>
      </c>
      <c r="E278" t="s">
        <v>142</v>
      </c>
      <c r="F278" t="s">
        <v>38</v>
      </c>
      <c r="G278" t="s">
        <v>39</v>
      </c>
      <c r="H278" t="s">
        <v>40</v>
      </c>
      <c r="I278" t="s">
        <v>41</v>
      </c>
      <c r="J278" t="s">
        <v>2040</v>
      </c>
      <c r="K278">
        <v>6282685946</v>
      </c>
      <c r="L278" t="s">
        <v>43</v>
      </c>
      <c r="M278" t="s">
        <v>2041</v>
      </c>
      <c r="N278" t="s">
        <v>2042</v>
      </c>
      <c r="O278">
        <v>673633</v>
      </c>
      <c r="P278" t="s">
        <v>46</v>
      </c>
      <c r="Q278" t="s">
        <v>252</v>
      </c>
      <c r="R278" t="s">
        <v>2043</v>
      </c>
      <c r="S278" t="s">
        <v>2044</v>
      </c>
      <c r="T278">
        <v>9447538041</v>
      </c>
      <c r="U278">
        <v>9495722075</v>
      </c>
      <c r="V278">
        <v>120</v>
      </c>
      <c r="W278" t="s">
        <v>50</v>
      </c>
      <c r="X278" t="s">
        <v>177</v>
      </c>
      <c r="Y278">
        <v>1158812</v>
      </c>
      <c r="Z278" t="s">
        <v>52</v>
      </c>
      <c r="AB278">
        <v>8</v>
      </c>
      <c r="AC278">
        <v>8.02</v>
      </c>
      <c r="AD278">
        <v>7.23</v>
      </c>
    </row>
    <row r="279" spans="1:32">
      <c r="A279">
        <v>278</v>
      </c>
      <c r="B279" t="s">
        <v>2045</v>
      </c>
      <c r="C279" t="s">
        <v>2046</v>
      </c>
      <c r="D279" t="s">
        <v>222</v>
      </c>
      <c r="E279" t="s">
        <v>81</v>
      </c>
      <c r="F279" t="s">
        <v>38</v>
      </c>
      <c r="G279" t="s">
        <v>68</v>
      </c>
      <c r="H279" t="s">
        <v>40</v>
      </c>
      <c r="I279" t="s">
        <v>41</v>
      </c>
      <c r="J279" t="s">
        <v>2047</v>
      </c>
      <c r="K279">
        <v>9188370618</v>
      </c>
      <c r="L279" t="s">
        <v>182</v>
      </c>
      <c r="M279" t="s">
        <v>2048</v>
      </c>
      <c r="N279" t="s">
        <v>2049</v>
      </c>
      <c r="O279">
        <v>689648</v>
      </c>
      <c r="P279" t="s">
        <v>46</v>
      </c>
      <c r="Q279" t="s">
        <v>174</v>
      </c>
      <c r="R279" t="s">
        <v>2050</v>
      </c>
      <c r="S279" t="s">
        <v>2051</v>
      </c>
      <c r="T279">
        <v>9365455826</v>
      </c>
      <c r="U279">
        <v>6282637354</v>
      </c>
      <c r="V279">
        <v>205</v>
      </c>
      <c r="W279" t="s">
        <v>50</v>
      </c>
      <c r="X279" t="s">
        <v>177</v>
      </c>
      <c r="Y279">
        <v>120000</v>
      </c>
      <c r="Z279" t="s">
        <v>52</v>
      </c>
      <c r="AB279">
        <v>8.18</v>
      </c>
    </row>
    <row r="280" spans="1:32">
      <c r="A280">
        <v>279</v>
      </c>
      <c r="B280" t="s">
        <v>2038</v>
      </c>
      <c r="C280" t="s">
        <v>2039</v>
      </c>
      <c r="D280" t="s">
        <v>574</v>
      </c>
      <c r="E280" t="s">
        <v>301</v>
      </c>
      <c r="F280" t="s">
        <v>38</v>
      </c>
      <c r="G280" t="s">
        <v>39</v>
      </c>
      <c r="H280" t="s">
        <v>40</v>
      </c>
      <c r="I280" t="s">
        <v>41</v>
      </c>
      <c r="J280" t="s">
        <v>2040</v>
      </c>
      <c r="K280">
        <v>6282685946</v>
      </c>
      <c r="L280" t="s">
        <v>43</v>
      </c>
      <c r="M280" t="s">
        <v>2041</v>
      </c>
      <c r="N280" t="s">
        <v>2042</v>
      </c>
      <c r="O280">
        <v>673633</v>
      </c>
      <c r="P280" t="s">
        <v>46</v>
      </c>
      <c r="Q280" t="s">
        <v>252</v>
      </c>
      <c r="R280" t="s">
        <v>2043</v>
      </c>
      <c r="S280" t="s">
        <v>2044</v>
      </c>
      <c r="T280">
        <v>9447538041</v>
      </c>
      <c r="U280">
        <v>9495722075</v>
      </c>
      <c r="V280">
        <v>120</v>
      </c>
      <c r="W280" t="s">
        <v>50</v>
      </c>
      <c r="X280" t="s">
        <v>177</v>
      </c>
      <c r="Y280">
        <v>1158812</v>
      </c>
      <c r="Z280" t="s">
        <v>52</v>
      </c>
      <c r="AB280">
        <v>8</v>
      </c>
      <c r="AC280">
        <v>8.02</v>
      </c>
      <c r="AD280">
        <v>7.23</v>
      </c>
    </row>
    <row r="281" spans="1:32">
      <c r="A281">
        <v>280</v>
      </c>
      <c r="B281" t="s">
        <v>2052</v>
      </c>
      <c r="C281" t="s">
        <v>2053</v>
      </c>
      <c r="D281" t="s">
        <v>309</v>
      </c>
      <c r="E281" t="s">
        <v>142</v>
      </c>
      <c r="F281" t="s">
        <v>38</v>
      </c>
      <c r="G281" t="s">
        <v>39</v>
      </c>
      <c r="H281" t="s">
        <v>40</v>
      </c>
      <c r="I281" t="s">
        <v>41</v>
      </c>
      <c r="J281" t="s">
        <v>2054</v>
      </c>
      <c r="K281">
        <v>9746205395</v>
      </c>
      <c r="L281" t="s">
        <v>311</v>
      </c>
      <c r="M281" t="s">
        <v>2055</v>
      </c>
      <c r="N281" t="s">
        <v>2056</v>
      </c>
      <c r="O281">
        <v>679554</v>
      </c>
      <c r="P281" t="s">
        <v>46</v>
      </c>
      <c r="Q281" t="s">
        <v>252</v>
      </c>
      <c r="R281" t="s">
        <v>2057</v>
      </c>
      <c r="S281" t="s">
        <v>2058</v>
      </c>
      <c r="T281">
        <v>9946365239</v>
      </c>
      <c r="U281">
        <v>9645726635</v>
      </c>
      <c r="V281">
        <v>49</v>
      </c>
      <c r="W281" t="s">
        <v>50</v>
      </c>
      <c r="X281" t="s">
        <v>177</v>
      </c>
      <c r="Y281">
        <v>68000</v>
      </c>
      <c r="Z281" t="s">
        <v>52</v>
      </c>
      <c r="AB281">
        <v>8.59</v>
      </c>
      <c r="AC281">
        <v>8.2899999999999991</v>
      </c>
      <c r="AD281">
        <v>8.5</v>
      </c>
    </row>
    <row r="282" spans="1:32">
      <c r="A282">
        <v>281</v>
      </c>
      <c r="B282" t="s">
        <v>2059</v>
      </c>
      <c r="C282" t="s">
        <v>2060</v>
      </c>
      <c r="D282" t="s">
        <v>222</v>
      </c>
      <c r="E282" t="s">
        <v>81</v>
      </c>
      <c r="F282" t="s">
        <v>38</v>
      </c>
      <c r="G282" t="s">
        <v>39</v>
      </c>
      <c r="H282" t="s">
        <v>40</v>
      </c>
      <c r="I282" t="s">
        <v>41</v>
      </c>
      <c r="J282" t="s">
        <v>2061</v>
      </c>
      <c r="K282">
        <v>7907806922</v>
      </c>
      <c r="L282" t="s">
        <v>182</v>
      </c>
      <c r="M282" t="s">
        <v>2062</v>
      </c>
      <c r="N282" t="s">
        <v>2063</v>
      </c>
      <c r="O282">
        <v>670661</v>
      </c>
      <c r="P282" t="s">
        <v>46</v>
      </c>
      <c r="Q282" t="s">
        <v>252</v>
      </c>
      <c r="R282" t="s">
        <v>2064</v>
      </c>
      <c r="S282" t="s">
        <v>2065</v>
      </c>
      <c r="T282">
        <v>9947509420</v>
      </c>
      <c r="U282">
        <v>9656428491</v>
      </c>
      <c r="V282">
        <v>208</v>
      </c>
      <c r="W282" t="s">
        <v>271</v>
      </c>
      <c r="X282" t="s">
        <v>177</v>
      </c>
      <c r="Y282">
        <v>60000</v>
      </c>
      <c r="Z282" t="s">
        <v>52</v>
      </c>
      <c r="AB282">
        <v>6.79</v>
      </c>
    </row>
    <row r="283" spans="1:32">
      <c r="A283">
        <v>282</v>
      </c>
      <c r="B283" t="s">
        <v>2066</v>
      </c>
      <c r="C283" t="s">
        <v>2067</v>
      </c>
      <c r="D283" t="s">
        <v>222</v>
      </c>
      <c r="E283" t="s">
        <v>81</v>
      </c>
      <c r="F283" t="s">
        <v>38</v>
      </c>
      <c r="G283" t="s">
        <v>39</v>
      </c>
      <c r="H283" t="s">
        <v>40</v>
      </c>
      <c r="I283" t="s">
        <v>41</v>
      </c>
      <c r="J283" t="s">
        <v>2068</v>
      </c>
      <c r="K283">
        <v>9778509332</v>
      </c>
      <c r="L283" t="s">
        <v>182</v>
      </c>
      <c r="M283" t="s">
        <v>2069</v>
      </c>
      <c r="N283" t="s">
        <v>2070</v>
      </c>
      <c r="O283">
        <v>673612</v>
      </c>
      <c r="P283" t="s">
        <v>46</v>
      </c>
      <c r="Q283" t="s">
        <v>94</v>
      </c>
      <c r="R283" t="s">
        <v>2071</v>
      </c>
      <c r="S283" t="s">
        <v>2072</v>
      </c>
      <c r="T283">
        <v>9847401869</v>
      </c>
      <c r="U283">
        <v>9846816222</v>
      </c>
      <c r="V283">
        <v>160</v>
      </c>
      <c r="W283" t="s">
        <v>271</v>
      </c>
      <c r="X283" t="s">
        <v>116</v>
      </c>
      <c r="Y283">
        <v>72000</v>
      </c>
      <c r="Z283" t="s">
        <v>755</v>
      </c>
      <c r="AB283">
        <v>6.95</v>
      </c>
    </row>
    <row r="284" spans="1:32">
      <c r="A284">
        <v>283</v>
      </c>
      <c r="B284" t="s">
        <v>2073</v>
      </c>
      <c r="C284" t="s">
        <v>2074</v>
      </c>
      <c r="D284" t="s">
        <v>55</v>
      </c>
      <c r="E284" t="s">
        <v>37</v>
      </c>
      <c r="F284" t="s">
        <v>38</v>
      </c>
      <c r="G284" t="s">
        <v>39</v>
      </c>
      <c r="H284" t="s">
        <v>40</v>
      </c>
      <c r="I284" t="s">
        <v>41</v>
      </c>
      <c r="J284" t="s">
        <v>2075</v>
      </c>
      <c r="K284">
        <v>7994644323</v>
      </c>
      <c r="L284" t="s">
        <v>43</v>
      </c>
      <c r="M284" t="s">
        <v>2076</v>
      </c>
      <c r="N284" t="s">
        <v>2077</v>
      </c>
      <c r="O284">
        <v>673645</v>
      </c>
      <c r="P284" t="s">
        <v>59</v>
      </c>
      <c r="Q284" t="s">
        <v>185</v>
      </c>
      <c r="R284" t="s">
        <v>2078</v>
      </c>
      <c r="S284" t="s">
        <v>2079</v>
      </c>
      <c r="T284">
        <v>9495623297</v>
      </c>
      <c r="U284">
        <v>9745390961</v>
      </c>
      <c r="V284">
        <v>103</v>
      </c>
      <c r="W284" t="s">
        <v>50</v>
      </c>
      <c r="X284" t="s">
        <v>63</v>
      </c>
      <c r="Y284">
        <v>60000</v>
      </c>
      <c r="Z284" t="s">
        <v>52</v>
      </c>
      <c r="AA284">
        <v>3</v>
      </c>
      <c r="AB284">
        <v>8.4700000000000006</v>
      </c>
      <c r="AC284">
        <v>7.17</v>
      </c>
      <c r="AE284">
        <v>7.23</v>
      </c>
    </row>
    <row r="285" spans="1:32">
      <c r="A285">
        <v>284</v>
      </c>
      <c r="B285" t="s">
        <v>2080</v>
      </c>
      <c r="C285" t="s">
        <v>2081</v>
      </c>
      <c r="D285" t="s">
        <v>169</v>
      </c>
      <c r="E285" t="s">
        <v>37</v>
      </c>
      <c r="F285" t="s">
        <v>38</v>
      </c>
      <c r="G285" t="s">
        <v>39</v>
      </c>
      <c r="H285" t="s">
        <v>40</v>
      </c>
      <c r="I285" t="s">
        <v>41</v>
      </c>
      <c r="J285" t="s">
        <v>2082</v>
      </c>
      <c r="K285">
        <v>9207660655</v>
      </c>
      <c r="L285" t="s">
        <v>171</v>
      </c>
      <c r="M285" t="s">
        <v>2083</v>
      </c>
      <c r="N285" t="s">
        <v>2084</v>
      </c>
      <c r="O285">
        <v>673019</v>
      </c>
      <c r="P285" t="s">
        <v>46</v>
      </c>
      <c r="Q285" t="s">
        <v>252</v>
      </c>
      <c r="R285" t="s">
        <v>2085</v>
      </c>
      <c r="S285" t="s">
        <v>2086</v>
      </c>
      <c r="T285">
        <v>9744305896</v>
      </c>
      <c r="U285">
        <v>8075549674</v>
      </c>
      <c r="V285">
        <v>120</v>
      </c>
      <c r="W285" t="s">
        <v>50</v>
      </c>
      <c r="X285" t="s">
        <v>177</v>
      </c>
      <c r="Y285">
        <v>0</v>
      </c>
      <c r="Z285" t="s">
        <v>52</v>
      </c>
      <c r="AA285">
        <v>12</v>
      </c>
      <c r="AB285">
        <v>7.56</v>
      </c>
      <c r="AC285">
        <v>5.36</v>
      </c>
      <c r="AD285">
        <v>2.1800000000000002</v>
      </c>
      <c r="AE285">
        <v>3.05</v>
      </c>
      <c r="AF285">
        <v>3.11</v>
      </c>
    </row>
    <row r="286" spans="1:32">
      <c r="A286">
        <v>285</v>
      </c>
      <c r="B286" t="s">
        <v>2080</v>
      </c>
      <c r="C286" t="s">
        <v>2081</v>
      </c>
      <c r="D286" t="s">
        <v>169</v>
      </c>
      <c r="E286" t="s">
        <v>64</v>
      </c>
      <c r="F286" t="s">
        <v>38</v>
      </c>
      <c r="G286" t="s">
        <v>39</v>
      </c>
      <c r="H286" t="s">
        <v>40</v>
      </c>
      <c r="I286" t="s">
        <v>41</v>
      </c>
      <c r="J286" t="s">
        <v>2082</v>
      </c>
      <c r="K286">
        <v>9207660655</v>
      </c>
      <c r="L286" t="s">
        <v>171</v>
      </c>
      <c r="M286" t="s">
        <v>2083</v>
      </c>
      <c r="N286" t="s">
        <v>2084</v>
      </c>
      <c r="O286">
        <v>673019</v>
      </c>
      <c r="P286" t="s">
        <v>46</v>
      </c>
      <c r="Q286" t="s">
        <v>252</v>
      </c>
      <c r="R286" t="s">
        <v>2085</v>
      </c>
      <c r="S286" t="s">
        <v>2086</v>
      </c>
      <c r="T286">
        <v>9744305896</v>
      </c>
      <c r="U286">
        <v>8075549674</v>
      </c>
      <c r="V286">
        <v>120</v>
      </c>
      <c r="W286" t="s">
        <v>50</v>
      </c>
      <c r="X286" t="s">
        <v>177</v>
      </c>
      <c r="Y286">
        <v>0</v>
      </c>
      <c r="Z286" t="s">
        <v>52</v>
      </c>
      <c r="AA286">
        <v>12</v>
      </c>
      <c r="AB286">
        <v>7.56</v>
      </c>
      <c r="AC286">
        <v>5.36</v>
      </c>
      <c r="AD286">
        <v>2.1800000000000002</v>
      </c>
      <c r="AE286">
        <v>3.05</v>
      </c>
      <c r="AF286">
        <v>3.11</v>
      </c>
    </row>
    <row r="287" spans="1:32">
      <c r="A287">
        <v>286</v>
      </c>
      <c r="B287" t="s">
        <v>2087</v>
      </c>
      <c r="C287" t="s">
        <v>2088</v>
      </c>
      <c r="D287" t="s">
        <v>574</v>
      </c>
      <c r="E287" t="s">
        <v>142</v>
      </c>
      <c r="F287" t="s">
        <v>38</v>
      </c>
      <c r="G287" t="s">
        <v>39</v>
      </c>
      <c r="H287" t="s">
        <v>40</v>
      </c>
      <c r="I287" t="s">
        <v>41</v>
      </c>
      <c r="J287" t="s">
        <v>2089</v>
      </c>
      <c r="K287">
        <v>9747591938</v>
      </c>
      <c r="L287" t="s">
        <v>43</v>
      </c>
      <c r="M287" t="s">
        <v>2090</v>
      </c>
      <c r="N287" t="s">
        <v>2091</v>
      </c>
      <c r="O287">
        <v>682040</v>
      </c>
      <c r="P287" t="s">
        <v>59</v>
      </c>
      <c r="Q287" t="s">
        <v>279</v>
      </c>
      <c r="R287" t="s">
        <v>2092</v>
      </c>
      <c r="S287" t="s">
        <v>2093</v>
      </c>
      <c r="T287" t="s">
        <v>2094</v>
      </c>
      <c r="U287">
        <v>9539445982</v>
      </c>
      <c r="V287">
        <v>90</v>
      </c>
      <c r="W287" t="s">
        <v>271</v>
      </c>
      <c r="X287" t="s">
        <v>63</v>
      </c>
      <c r="Y287">
        <v>48000</v>
      </c>
      <c r="Z287" t="s">
        <v>52</v>
      </c>
      <c r="AB287">
        <v>9.26</v>
      </c>
      <c r="AC287">
        <v>8.31</v>
      </c>
      <c r="AD287">
        <v>8.0500000000000007</v>
      </c>
    </row>
    <row r="288" spans="1:32">
      <c r="A288">
        <v>287</v>
      </c>
      <c r="B288" t="s">
        <v>2095</v>
      </c>
      <c r="C288" t="s">
        <v>2096</v>
      </c>
      <c r="D288" t="s">
        <v>811</v>
      </c>
      <c r="E288" t="s">
        <v>64</v>
      </c>
      <c r="F288" t="s">
        <v>38</v>
      </c>
      <c r="G288" t="s">
        <v>39</v>
      </c>
      <c r="H288" t="s">
        <v>40</v>
      </c>
      <c r="I288" t="s">
        <v>41</v>
      </c>
      <c r="J288" t="s">
        <v>2097</v>
      </c>
      <c r="K288">
        <v>7907740859</v>
      </c>
      <c r="L288" t="s">
        <v>276</v>
      </c>
      <c r="M288" t="s">
        <v>906</v>
      </c>
      <c r="N288" t="s">
        <v>2098</v>
      </c>
      <c r="O288">
        <v>678001</v>
      </c>
      <c r="P288" t="s">
        <v>46</v>
      </c>
      <c r="Q288" t="s">
        <v>174</v>
      </c>
      <c r="R288" t="s">
        <v>2099</v>
      </c>
      <c r="S288" t="s">
        <v>2100</v>
      </c>
      <c r="T288">
        <v>9745181973</v>
      </c>
      <c r="U288">
        <v>9349196605</v>
      </c>
      <c r="V288">
        <v>63</v>
      </c>
      <c r="W288" t="s">
        <v>50</v>
      </c>
      <c r="X288" t="s">
        <v>177</v>
      </c>
      <c r="Y288">
        <v>70000</v>
      </c>
      <c r="Z288" t="s">
        <v>52</v>
      </c>
      <c r="AA288">
        <v>3</v>
      </c>
      <c r="AB288">
        <v>7.07</v>
      </c>
      <c r="AC288">
        <v>7</v>
      </c>
      <c r="AD288">
        <v>6.69</v>
      </c>
      <c r="AE288">
        <v>6.14</v>
      </c>
      <c r="AF288">
        <v>5.84</v>
      </c>
    </row>
    <row r="289" spans="1:30">
      <c r="A289">
        <v>288</v>
      </c>
      <c r="B289" t="s">
        <v>2101</v>
      </c>
      <c r="C289" t="s">
        <v>2102</v>
      </c>
      <c r="D289" t="s">
        <v>1295</v>
      </c>
      <c r="E289" t="s">
        <v>81</v>
      </c>
      <c r="F289" t="s">
        <v>38</v>
      </c>
      <c r="G289" t="s">
        <v>39</v>
      </c>
      <c r="H289" t="s">
        <v>40</v>
      </c>
      <c r="I289" t="s">
        <v>41</v>
      </c>
      <c r="J289" t="s">
        <v>2103</v>
      </c>
      <c r="K289">
        <v>9048187878</v>
      </c>
      <c r="L289" t="s">
        <v>276</v>
      </c>
      <c r="M289" t="s">
        <v>2104</v>
      </c>
      <c r="N289" t="s">
        <v>2105</v>
      </c>
      <c r="O289">
        <v>680664</v>
      </c>
      <c r="P289" t="s">
        <v>46</v>
      </c>
      <c r="Q289" t="s">
        <v>1454</v>
      </c>
      <c r="R289" t="s">
        <v>2106</v>
      </c>
      <c r="S289" t="s">
        <v>2107</v>
      </c>
      <c r="T289">
        <v>9947056849</v>
      </c>
      <c r="V289">
        <v>50</v>
      </c>
      <c r="W289" t="s">
        <v>271</v>
      </c>
      <c r="X289" t="s">
        <v>1457</v>
      </c>
      <c r="Y289">
        <v>72000</v>
      </c>
      <c r="Z289" t="s">
        <v>52</v>
      </c>
      <c r="AB289">
        <v>7.66</v>
      </c>
    </row>
    <row r="290" spans="1:30">
      <c r="A290">
        <v>289</v>
      </c>
      <c r="B290" t="s">
        <v>2108</v>
      </c>
      <c r="C290" t="s">
        <v>2109</v>
      </c>
      <c r="D290" t="s">
        <v>747</v>
      </c>
      <c r="E290" t="s">
        <v>142</v>
      </c>
      <c r="F290" t="s">
        <v>38</v>
      </c>
      <c r="G290" t="s">
        <v>39</v>
      </c>
      <c r="H290" t="s">
        <v>40</v>
      </c>
      <c r="I290" t="s">
        <v>41</v>
      </c>
      <c r="J290" t="s">
        <v>2110</v>
      </c>
      <c r="K290">
        <v>8289980884</v>
      </c>
      <c r="L290" t="s">
        <v>276</v>
      </c>
      <c r="M290" t="s">
        <v>2111</v>
      </c>
      <c r="N290" t="s">
        <v>2112</v>
      </c>
      <c r="O290">
        <v>673571</v>
      </c>
      <c r="P290" t="s">
        <v>46</v>
      </c>
      <c r="Q290" t="s">
        <v>252</v>
      </c>
      <c r="R290" t="s">
        <v>2113</v>
      </c>
      <c r="S290" t="s">
        <v>2114</v>
      </c>
      <c r="T290">
        <v>9847490884</v>
      </c>
      <c r="U290">
        <v>9778750277</v>
      </c>
      <c r="V290">
        <v>137</v>
      </c>
      <c r="W290" t="s">
        <v>50</v>
      </c>
      <c r="X290" t="s">
        <v>138</v>
      </c>
      <c r="Y290">
        <v>119868</v>
      </c>
      <c r="Z290" t="s">
        <v>52</v>
      </c>
      <c r="AB290">
        <v>7.47</v>
      </c>
      <c r="AC290">
        <v>6.57</v>
      </c>
      <c r="AD290">
        <v>6.32</v>
      </c>
    </row>
    <row r="291" spans="1:30">
      <c r="A291">
        <v>290</v>
      </c>
      <c r="B291" t="s">
        <v>2115</v>
      </c>
      <c r="C291" t="s">
        <v>2116</v>
      </c>
      <c r="D291" t="s">
        <v>408</v>
      </c>
      <c r="E291" t="s">
        <v>142</v>
      </c>
      <c r="F291" t="s">
        <v>38</v>
      </c>
      <c r="G291" t="s">
        <v>68</v>
      </c>
      <c r="H291" t="s">
        <v>40</v>
      </c>
      <c r="I291" t="s">
        <v>41</v>
      </c>
      <c r="J291" t="s">
        <v>2117</v>
      </c>
      <c r="K291">
        <v>7012731209</v>
      </c>
      <c r="L291" t="s">
        <v>182</v>
      </c>
      <c r="M291" t="s">
        <v>2118</v>
      </c>
      <c r="N291" t="s">
        <v>2119</v>
      </c>
      <c r="O291">
        <v>673631</v>
      </c>
      <c r="P291" t="s">
        <v>46</v>
      </c>
      <c r="Q291" t="s">
        <v>252</v>
      </c>
      <c r="R291" t="s">
        <v>2120</v>
      </c>
      <c r="S291" t="s">
        <v>2121</v>
      </c>
      <c r="T291">
        <v>9947029182</v>
      </c>
      <c r="U291">
        <v>9947267943</v>
      </c>
      <c r="V291">
        <v>117</v>
      </c>
      <c r="W291" t="s">
        <v>50</v>
      </c>
      <c r="X291" t="s">
        <v>177</v>
      </c>
      <c r="Y291">
        <v>98000</v>
      </c>
      <c r="Z291" t="s">
        <v>210</v>
      </c>
      <c r="AA291">
        <v>1</v>
      </c>
    </row>
    <row r="292" spans="1:30">
      <c r="A292">
        <v>291</v>
      </c>
      <c r="B292" t="s">
        <v>2122</v>
      </c>
      <c r="C292" t="s">
        <v>2123</v>
      </c>
      <c r="D292" t="s">
        <v>583</v>
      </c>
      <c r="E292" t="s">
        <v>81</v>
      </c>
      <c r="F292" t="s">
        <v>38</v>
      </c>
      <c r="G292" t="s">
        <v>39</v>
      </c>
      <c r="H292" t="s">
        <v>40</v>
      </c>
      <c r="I292" t="s">
        <v>41</v>
      </c>
      <c r="J292" t="s">
        <v>2124</v>
      </c>
      <c r="K292">
        <v>6282238408</v>
      </c>
      <c r="L292" t="s">
        <v>215</v>
      </c>
      <c r="M292" t="s">
        <v>2125</v>
      </c>
      <c r="N292" t="s">
        <v>2126</v>
      </c>
      <c r="O292">
        <v>679521</v>
      </c>
      <c r="P292" t="s">
        <v>46</v>
      </c>
      <c r="Q292" t="s">
        <v>2127</v>
      </c>
      <c r="R292" t="s">
        <v>2128</v>
      </c>
      <c r="S292" t="s">
        <v>2129</v>
      </c>
      <c r="T292">
        <v>8547910950</v>
      </c>
      <c r="U292">
        <v>8157006886</v>
      </c>
      <c r="V292">
        <v>41</v>
      </c>
      <c r="W292" t="s">
        <v>271</v>
      </c>
      <c r="X292" t="s">
        <v>430</v>
      </c>
      <c r="Y292">
        <v>36000</v>
      </c>
      <c r="Z292" t="s">
        <v>52</v>
      </c>
      <c r="AB292">
        <v>8.2100000000000009</v>
      </c>
    </row>
    <row r="293" spans="1:30">
      <c r="A293">
        <v>292</v>
      </c>
      <c r="B293" t="s">
        <v>2130</v>
      </c>
      <c r="C293" t="s">
        <v>2131</v>
      </c>
      <c r="D293" t="s">
        <v>90</v>
      </c>
      <c r="E293" t="s">
        <v>81</v>
      </c>
      <c r="F293" t="s">
        <v>38</v>
      </c>
      <c r="G293" t="s">
        <v>39</v>
      </c>
      <c r="H293" t="s">
        <v>40</v>
      </c>
      <c r="I293" t="s">
        <v>41</v>
      </c>
      <c r="J293" t="s">
        <v>2132</v>
      </c>
      <c r="K293">
        <v>7560919288</v>
      </c>
      <c r="L293" t="s">
        <v>43</v>
      </c>
      <c r="M293" t="s">
        <v>191</v>
      </c>
      <c r="N293" t="s">
        <v>2133</v>
      </c>
      <c r="O293">
        <v>671318</v>
      </c>
      <c r="P293" t="s">
        <v>46</v>
      </c>
      <c r="Q293" t="s">
        <v>252</v>
      </c>
      <c r="R293" t="s">
        <v>2134</v>
      </c>
      <c r="S293" t="s">
        <v>2135</v>
      </c>
      <c r="T293">
        <v>9207257318</v>
      </c>
      <c r="U293">
        <v>9496708665</v>
      </c>
      <c r="V293">
        <v>295</v>
      </c>
      <c r="W293" t="s">
        <v>50</v>
      </c>
      <c r="X293" t="s">
        <v>177</v>
      </c>
      <c r="Y293">
        <v>84000</v>
      </c>
      <c r="Z293" t="s">
        <v>52</v>
      </c>
      <c r="AB293">
        <v>8.6300000000000008</v>
      </c>
    </row>
    <row r="294" spans="1:30">
      <c r="A294">
        <v>293</v>
      </c>
      <c r="B294" t="s">
        <v>2136</v>
      </c>
      <c r="C294" t="s">
        <v>2137</v>
      </c>
      <c r="D294" t="s">
        <v>354</v>
      </c>
      <c r="E294" t="s">
        <v>81</v>
      </c>
      <c r="F294" t="s">
        <v>38</v>
      </c>
      <c r="G294" t="s">
        <v>68</v>
      </c>
      <c r="H294" t="s">
        <v>40</v>
      </c>
      <c r="I294" t="s">
        <v>41</v>
      </c>
      <c r="J294" t="s">
        <v>2138</v>
      </c>
      <c r="K294">
        <v>8139820834</v>
      </c>
      <c r="L294" t="s">
        <v>311</v>
      </c>
      <c r="M294" t="s">
        <v>2139</v>
      </c>
      <c r="N294" t="s">
        <v>2140</v>
      </c>
      <c r="O294">
        <v>690573</v>
      </c>
      <c r="P294" t="s">
        <v>46</v>
      </c>
      <c r="Q294" t="s">
        <v>94</v>
      </c>
      <c r="R294" t="s">
        <v>2141</v>
      </c>
      <c r="S294" t="s">
        <v>2142</v>
      </c>
      <c r="T294">
        <v>9447592083</v>
      </c>
      <c r="U294">
        <v>8593843465</v>
      </c>
      <c r="V294">
        <v>230</v>
      </c>
      <c r="W294" t="s">
        <v>50</v>
      </c>
      <c r="X294" t="s">
        <v>77</v>
      </c>
      <c r="Y294">
        <v>1432140</v>
      </c>
      <c r="Z294" t="s">
        <v>52</v>
      </c>
      <c r="AB294">
        <v>8.89</v>
      </c>
    </row>
    <row r="295" spans="1:30">
      <c r="A295">
        <v>294</v>
      </c>
      <c r="B295" t="s">
        <v>709</v>
      </c>
      <c r="C295" t="s">
        <v>710</v>
      </c>
      <c r="D295" t="s">
        <v>545</v>
      </c>
      <c r="E295" t="s">
        <v>120</v>
      </c>
      <c r="F295" t="s">
        <v>38</v>
      </c>
      <c r="G295" t="s">
        <v>39</v>
      </c>
      <c r="H295" t="s">
        <v>40</v>
      </c>
      <c r="I295" t="s">
        <v>41</v>
      </c>
      <c r="J295" t="s">
        <v>711</v>
      </c>
      <c r="K295">
        <v>7994887226</v>
      </c>
      <c r="L295" t="s">
        <v>171</v>
      </c>
      <c r="M295" t="s">
        <v>712</v>
      </c>
      <c r="N295" t="s">
        <v>713</v>
      </c>
      <c r="O295">
        <v>691601</v>
      </c>
      <c r="P295" t="s">
        <v>46</v>
      </c>
      <c r="Q295" t="s">
        <v>174</v>
      </c>
      <c r="R295" t="s">
        <v>714</v>
      </c>
      <c r="S295" t="s">
        <v>715</v>
      </c>
      <c r="T295">
        <v>9400437226</v>
      </c>
      <c r="U295">
        <v>8301855226</v>
      </c>
      <c r="V295">
        <v>226</v>
      </c>
      <c r="W295" t="s">
        <v>50</v>
      </c>
      <c r="X295" t="s">
        <v>177</v>
      </c>
      <c r="Y295">
        <v>275910</v>
      </c>
      <c r="Z295" t="s">
        <v>52</v>
      </c>
      <c r="AB295">
        <v>9.5299999999999994</v>
      </c>
    </row>
    <row r="296" spans="1:30">
      <c r="A296">
        <v>295</v>
      </c>
      <c r="B296" t="s">
        <v>2143</v>
      </c>
      <c r="C296" t="s">
        <v>2144</v>
      </c>
      <c r="D296" t="s">
        <v>274</v>
      </c>
      <c r="E296" t="s">
        <v>81</v>
      </c>
      <c r="F296" t="s">
        <v>38</v>
      </c>
      <c r="G296" t="s">
        <v>68</v>
      </c>
      <c r="H296" t="s">
        <v>40</v>
      </c>
      <c r="I296" t="s">
        <v>41</v>
      </c>
      <c r="J296" t="s">
        <v>2145</v>
      </c>
      <c r="K296">
        <v>6282755656</v>
      </c>
      <c r="L296" t="s">
        <v>276</v>
      </c>
      <c r="M296" t="s">
        <v>303</v>
      </c>
      <c r="N296" t="s">
        <v>2146</v>
      </c>
      <c r="O296">
        <v>673525</v>
      </c>
      <c r="P296" t="s">
        <v>46</v>
      </c>
      <c r="Q296" t="s">
        <v>94</v>
      </c>
      <c r="R296" t="s">
        <v>2147</v>
      </c>
      <c r="S296" t="s">
        <v>2148</v>
      </c>
      <c r="T296">
        <v>8943800807</v>
      </c>
      <c r="U296">
        <v>6282026014</v>
      </c>
      <c r="V296">
        <v>171</v>
      </c>
      <c r="W296" t="s">
        <v>50</v>
      </c>
      <c r="X296" t="s">
        <v>116</v>
      </c>
      <c r="Y296">
        <v>72000</v>
      </c>
      <c r="Z296" t="s">
        <v>52</v>
      </c>
      <c r="AB296">
        <v>8.4499999999999993</v>
      </c>
    </row>
    <row r="297" spans="1:30">
      <c r="A297">
        <v>296</v>
      </c>
      <c r="B297" t="s">
        <v>2149</v>
      </c>
      <c r="C297" t="s">
        <v>2150</v>
      </c>
      <c r="D297" t="s">
        <v>574</v>
      </c>
      <c r="E297" t="s">
        <v>301</v>
      </c>
      <c r="F297" t="s">
        <v>38</v>
      </c>
      <c r="G297" t="s">
        <v>39</v>
      </c>
      <c r="H297" t="s">
        <v>40</v>
      </c>
      <c r="I297" t="s">
        <v>41</v>
      </c>
      <c r="J297" t="s">
        <v>2151</v>
      </c>
      <c r="K297">
        <v>8848646484</v>
      </c>
      <c r="L297" t="s">
        <v>43</v>
      </c>
      <c r="M297" t="s">
        <v>2152</v>
      </c>
      <c r="N297" t="s">
        <v>2153</v>
      </c>
      <c r="O297">
        <v>688539</v>
      </c>
      <c r="P297" t="s">
        <v>46</v>
      </c>
      <c r="Q297" t="s">
        <v>174</v>
      </c>
      <c r="R297" t="s">
        <v>2154</v>
      </c>
      <c r="S297" t="s">
        <v>2155</v>
      </c>
      <c r="T297">
        <v>9961835336</v>
      </c>
      <c r="U297">
        <v>9288950975</v>
      </c>
      <c r="V297">
        <v>120</v>
      </c>
      <c r="W297" t="s">
        <v>271</v>
      </c>
      <c r="X297" t="s">
        <v>177</v>
      </c>
      <c r="Y297">
        <v>72000</v>
      </c>
      <c r="Z297" t="s">
        <v>210</v>
      </c>
      <c r="AD297">
        <v>6.23</v>
      </c>
    </row>
    <row r="298" spans="1:30">
      <c r="A298">
        <v>297</v>
      </c>
      <c r="B298" t="s">
        <v>2156</v>
      </c>
      <c r="C298" t="s">
        <v>2157</v>
      </c>
      <c r="D298" t="s">
        <v>239</v>
      </c>
      <c r="E298" t="s">
        <v>81</v>
      </c>
      <c r="F298" t="s">
        <v>38</v>
      </c>
      <c r="G298" t="s">
        <v>68</v>
      </c>
      <c r="H298" t="s">
        <v>40</v>
      </c>
      <c r="I298" t="s">
        <v>41</v>
      </c>
      <c r="J298" t="s">
        <v>2158</v>
      </c>
      <c r="K298">
        <v>6238850549</v>
      </c>
      <c r="L298" t="s">
        <v>215</v>
      </c>
      <c r="M298" t="s">
        <v>1632</v>
      </c>
      <c r="N298" t="s">
        <v>2159</v>
      </c>
      <c r="O298">
        <v>678601</v>
      </c>
      <c r="P298" t="s">
        <v>46</v>
      </c>
      <c r="Q298" t="s">
        <v>2160</v>
      </c>
      <c r="R298" t="s">
        <v>2161</v>
      </c>
      <c r="S298" t="s">
        <v>2162</v>
      </c>
      <c r="T298">
        <v>9946033837</v>
      </c>
      <c r="V298">
        <v>77</v>
      </c>
      <c r="W298" t="s">
        <v>50</v>
      </c>
      <c r="X298" t="s">
        <v>138</v>
      </c>
      <c r="Y298">
        <v>60000</v>
      </c>
      <c r="Z298" t="s">
        <v>52</v>
      </c>
      <c r="AB298">
        <v>9.7899999999999991</v>
      </c>
    </row>
    <row r="299" spans="1:30">
      <c r="A299">
        <v>298</v>
      </c>
      <c r="B299" t="s">
        <v>2163</v>
      </c>
      <c r="C299" t="s">
        <v>2164</v>
      </c>
      <c r="D299" t="s">
        <v>1295</v>
      </c>
      <c r="E299" t="s">
        <v>120</v>
      </c>
      <c r="F299" t="s">
        <v>38</v>
      </c>
      <c r="G299" t="s">
        <v>68</v>
      </c>
      <c r="H299" t="s">
        <v>40</v>
      </c>
      <c r="I299" t="s">
        <v>41</v>
      </c>
      <c r="J299" t="s">
        <v>2165</v>
      </c>
      <c r="K299">
        <v>8590195054</v>
      </c>
      <c r="L299" t="s">
        <v>276</v>
      </c>
      <c r="M299" t="s">
        <v>2166</v>
      </c>
      <c r="N299" t="s">
        <v>2167</v>
      </c>
      <c r="O299">
        <v>673008</v>
      </c>
      <c r="P299" t="s">
        <v>46</v>
      </c>
      <c r="Q299" t="s">
        <v>94</v>
      </c>
      <c r="R299" t="s">
        <v>2168</v>
      </c>
      <c r="S299" t="s">
        <v>2169</v>
      </c>
      <c r="T299">
        <v>9495761001</v>
      </c>
      <c r="U299">
        <v>9961547203</v>
      </c>
      <c r="V299">
        <v>120</v>
      </c>
      <c r="W299" t="s">
        <v>50</v>
      </c>
      <c r="X299" t="s">
        <v>77</v>
      </c>
      <c r="Y299">
        <v>8</v>
      </c>
      <c r="Z299" t="s">
        <v>52</v>
      </c>
      <c r="AB299">
        <v>8.8699999999999992</v>
      </c>
    </row>
    <row r="300" spans="1:30">
      <c r="A300">
        <v>299</v>
      </c>
      <c r="B300" t="s">
        <v>2170</v>
      </c>
      <c r="C300" t="s">
        <v>2171</v>
      </c>
      <c r="D300" t="s">
        <v>1068</v>
      </c>
      <c r="E300" t="s">
        <v>142</v>
      </c>
      <c r="F300" t="s">
        <v>38</v>
      </c>
      <c r="G300" t="s">
        <v>68</v>
      </c>
      <c r="H300" t="s">
        <v>40</v>
      </c>
      <c r="I300" t="s">
        <v>41</v>
      </c>
      <c r="J300" t="s">
        <v>2172</v>
      </c>
      <c r="K300">
        <v>7736958587</v>
      </c>
      <c r="L300" t="s">
        <v>215</v>
      </c>
      <c r="M300" t="s">
        <v>2173</v>
      </c>
      <c r="N300" t="s">
        <v>2174</v>
      </c>
      <c r="O300">
        <v>683556</v>
      </c>
      <c r="P300" t="s">
        <v>59</v>
      </c>
      <c r="Q300" t="s">
        <v>164</v>
      </c>
      <c r="R300" t="s">
        <v>2175</v>
      </c>
      <c r="S300" t="s">
        <v>2176</v>
      </c>
      <c r="T300">
        <v>9847848587</v>
      </c>
      <c r="V300">
        <v>78</v>
      </c>
      <c r="W300" t="s">
        <v>50</v>
      </c>
      <c r="X300" t="s">
        <v>63</v>
      </c>
      <c r="Y300">
        <v>60000</v>
      </c>
      <c r="Z300" t="s">
        <v>52</v>
      </c>
      <c r="AB300">
        <v>8.9700000000000006</v>
      </c>
      <c r="AC300">
        <v>8.93</v>
      </c>
      <c r="AD300">
        <v>8.0500000000000007</v>
      </c>
    </row>
    <row r="301" spans="1:30">
      <c r="A301">
        <v>300</v>
      </c>
      <c r="B301" t="s">
        <v>2177</v>
      </c>
      <c r="C301" t="s">
        <v>2178</v>
      </c>
      <c r="D301" t="s">
        <v>265</v>
      </c>
      <c r="E301" t="s">
        <v>142</v>
      </c>
      <c r="F301" t="s">
        <v>38</v>
      </c>
      <c r="G301" t="s">
        <v>39</v>
      </c>
      <c r="H301" t="s">
        <v>40</v>
      </c>
      <c r="I301" t="s">
        <v>41</v>
      </c>
      <c r="J301" t="s">
        <v>2179</v>
      </c>
      <c r="K301">
        <v>6238432503</v>
      </c>
      <c r="L301" t="s">
        <v>70</v>
      </c>
      <c r="M301" t="s">
        <v>2180</v>
      </c>
      <c r="N301" t="s">
        <v>2181</v>
      </c>
      <c r="O301">
        <v>685551</v>
      </c>
      <c r="P301" t="s">
        <v>73</v>
      </c>
      <c r="Q301" t="s">
        <v>967</v>
      </c>
      <c r="R301" t="s">
        <v>2182</v>
      </c>
      <c r="S301" t="s">
        <v>2183</v>
      </c>
      <c r="T301">
        <v>918086210632</v>
      </c>
      <c r="U301">
        <v>918086210748</v>
      </c>
      <c r="V301">
        <v>179</v>
      </c>
      <c r="W301" t="s">
        <v>50</v>
      </c>
      <c r="X301" t="s">
        <v>77</v>
      </c>
      <c r="Y301">
        <v>90000</v>
      </c>
      <c r="Z301" t="s">
        <v>52</v>
      </c>
      <c r="AB301">
        <v>6.8</v>
      </c>
      <c r="AC301">
        <v>7.46</v>
      </c>
      <c r="AD301">
        <v>7.39</v>
      </c>
    </row>
    <row r="302" spans="1:30">
      <c r="A302">
        <v>301</v>
      </c>
      <c r="B302" t="s">
        <v>2184</v>
      </c>
      <c r="C302" t="s">
        <v>2185</v>
      </c>
      <c r="D302" t="s">
        <v>141</v>
      </c>
      <c r="E302" t="s">
        <v>142</v>
      </c>
      <c r="F302" t="s">
        <v>38</v>
      </c>
      <c r="G302" t="s">
        <v>39</v>
      </c>
      <c r="H302" t="s">
        <v>40</v>
      </c>
      <c r="I302" t="s">
        <v>41</v>
      </c>
      <c r="J302" t="s">
        <v>2186</v>
      </c>
      <c r="K302">
        <v>9539093451</v>
      </c>
      <c r="L302" t="s">
        <v>43</v>
      </c>
      <c r="M302" t="s">
        <v>2187</v>
      </c>
      <c r="N302" t="s">
        <v>2188</v>
      </c>
      <c r="O302">
        <v>673645</v>
      </c>
      <c r="P302" t="s">
        <v>59</v>
      </c>
      <c r="Q302" t="s">
        <v>185</v>
      </c>
      <c r="R302" t="s">
        <v>2189</v>
      </c>
      <c r="S302" t="s">
        <v>2190</v>
      </c>
      <c r="T302">
        <v>9539343451</v>
      </c>
      <c r="U302">
        <v>8086211239</v>
      </c>
      <c r="V302">
        <v>120</v>
      </c>
      <c r="W302" t="s">
        <v>50</v>
      </c>
      <c r="X302" t="s">
        <v>63</v>
      </c>
      <c r="Y302">
        <v>60000</v>
      </c>
      <c r="Z302" t="s">
        <v>210</v>
      </c>
      <c r="AD302">
        <v>8</v>
      </c>
    </row>
    <row r="303" spans="1:30">
      <c r="A303">
        <v>302</v>
      </c>
      <c r="B303" t="s">
        <v>2191</v>
      </c>
      <c r="C303" t="s">
        <v>2192</v>
      </c>
      <c r="D303" t="s">
        <v>545</v>
      </c>
      <c r="E303" t="s">
        <v>120</v>
      </c>
      <c r="F303" t="s">
        <v>38</v>
      </c>
      <c r="G303" t="s">
        <v>68</v>
      </c>
      <c r="H303" t="s">
        <v>40</v>
      </c>
      <c r="I303" t="s">
        <v>41</v>
      </c>
      <c r="J303" t="s">
        <v>2193</v>
      </c>
      <c r="K303">
        <v>9744637446</v>
      </c>
      <c r="L303" t="s">
        <v>171</v>
      </c>
      <c r="M303" t="s">
        <v>2194</v>
      </c>
      <c r="N303" t="s">
        <v>2195</v>
      </c>
      <c r="O303">
        <v>671541</v>
      </c>
      <c r="P303" t="s">
        <v>59</v>
      </c>
      <c r="Q303" t="s">
        <v>185</v>
      </c>
      <c r="R303" t="s">
        <v>2196</v>
      </c>
      <c r="S303" t="s">
        <v>2197</v>
      </c>
      <c r="T303">
        <v>9744636444</v>
      </c>
      <c r="U303">
        <v>9544637444</v>
      </c>
      <c r="V303">
        <v>311</v>
      </c>
      <c r="W303" t="s">
        <v>50</v>
      </c>
      <c r="X303" t="s">
        <v>63</v>
      </c>
      <c r="Y303">
        <v>180000</v>
      </c>
      <c r="Z303" t="s">
        <v>52</v>
      </c>
      <c r="AB303">
        <v>7.84</v>
      </c>
    </row>
    <row r="304" spans="1:30">
      <c r="A304">
        <v>303</v>
      </c>
      <c r="B304" t="s">
        <v>2198</v>
      </c>
      <c r="C304" t="s">
        <v>2199</v>
      </c>
      <c r="D304" t="s">
        <v>239</v>
      </c>
      <c r="E304" t="s">
        <v>81</v>
      </c>
      <c r="F304" t="s">
        <v>38</v>
      </c>
      <c r="G304" t="s">
        <v>39</v>
      </c>
      <c r="H304" t="s">
        <v>40</v>
      </c>
      <c r="I304" t="s">
        <v>41</v>
      </c>
      <c r="J304" t="s">
        <v>2200</v>
      </c>
      <c r="K304">
        <v>9207792798</v>
      </c>
      <c r="L304" t="s">
        <v>215</v>
      </c>
      <c r="M304" t="s">
        <v>2201</v>
      </c>
      <c r="N304" t="s">
        <v>2202</v>
      </c>
      <c r="O304">
        <v>691506</v>
      </c>
      <c r="P304" t="s">
        <v>46</v>
      </c>
      <c r="Q304" t="s">
        <v>1714</v>
      </c>
      <c r="R304" t="s">
        <v>2203</v>
      </c>
      <c r="S304" t="s">
        <v>2204</v>
      </c>
      <c r="T304">
        <v>8848558739</v>
      </c>
      <c r="V304">
        <v>215</v>
      </c>
      <c r="W304" t="s">
        <v>50</v>
      </c>
      <c r="X304" t="s">
        <v>430</v>
      </c>
      <c r="Y304">
        <v>78000</v>
      </c>
      <c r="Z304" t="s">
        <v>52</v>
      </c>
      <c r="AB304">
        <v>8</v>
      </c>
    </row>
    <row r="305" spans="1:32">
      <c r="A305">
        <v>304</v>
      </c>
      <c r="B305" t="s">
        <v>2205</v>
      </c>
      <c r="C305" t="s">
        <v>2206</v>
      </c>
      <c r="D305" t="s">
        <v>1623</v>
      </c>
      <c r="E305" t="s">
        <v>81</v>
      </c>
      <c r="F305" t="s">
        <v>38</v>
      </c>
      <c r="G305" t="s">
        <v>68</v>
      </c>
      <c r="H305" t="s">
        <v>40</v>
      </c>
      <c r="I305" t="s">
        <v>41</v>
      </c>
      <c r="J305" t="s">
        <v>2207</v>
      </c>
      <c r="K305">
        <v>7736762408</v>
      </c>
      <c r="L305" t="s">
        <v>110</v>
      </c>
      <c r="M305" t="s">
        <v>2208</v>
      </c>
      <c r="N305" t="s">
        <v>2209</v>
      </c>
      <c r="O305">
        <v>673303</v>
      </c>
      <c r="P305" t="s">
        <v>46</v>
      </c>
      <c r="Q305" t="s">
        <v>252</v>
      </c>
      <c r="R305" t="s">
        <v>2210</v>
      </c>
      <c r="S305" t="s">
        <v>2211</v>
      </c>
      <c r="T305">
        <v>9447542241</v>
      </c>
      <c r="V305">
        <v>142</v>
      </c>
      <c r="W305" t="s">
        <v>271</v>
      </c>
      <c r="X305" t="s">
        <v>177</v>
      </c>
      <c r="Y305">
        <v>60000</v>
      </c>
      <c r="Z305" t="s">
        <v>52</v>
      </c>
      <c r="AB305">
        <v>8.89</v>
      </c>
    </row>
    <row r="306" spans="1:32">
      <c r="A306">
        <v>305</v>
      </c>
      <c r="B306" t="s">
        <v>2212</v>
      </c>
      <c r="C306" t="s">
        <v>2213</v>
      </c>
      <c r="D306" t="s">
        <v>811</v>
      </c>
      <c r="E306" t="s">
        <v>37</v>
      </c>
      <c r="F306" t="s">
        <v>38</v>
      </c>
      <c r="G306" t="s">
        <v>68</v>
      </c>
      <c r="H306" t="s">
        <v>40</v>
      </c>
      <c r="I306" t="s">
        <v>41</v>
      </c>
      <c r="J306" t="s">
        <v>2214</v>
      </c>
      <c r="K306">
        <v>8921595570</v>
      </c>
      <c r="L306" t="s">
        <v>276</v>
      </c>
      <c r="M306" t="s">
        <v>2215</v>
      </c>
      <c r="N306" t="s">
        <v>2216</v>
      </c>
      <c r="O306">
        <v>670671</v>
      </c>
      <c r="P306" t="s">
        <v>46</v>
      </c>
      <c r="Q306" t="s">
        <v>1093</v>
      </c>
      <c r="R306" t="s">
        <v>2217</v>
      </c>
      <c r="S306" t="s">
        <v>2218</v>
      </c>
      <c r="T306">
        <v>9847603467</v>
      </c>
      <c r="U306">
        <v>9947516950</v>
      </c>
      <c r="V306">
        <v>193</v>
      </c>
      <c r="W306" t="s">
        <v>50</v>
      </c>
      <c r="X306" t="s">
        <v>138</v>
      </c>
      <c r="Y306">
        <v>387000</v>
      </c>
      <c r="Z306" t="s">
        <v>52</v>
      </c>
      <c r="AB306">
        <v>8</v>
      </c>
      <c r="AC306">
        <v>7.45</v>
      </c>
      <c r="AD306">
        <v>7.82</v>
      </c>
      <c r="AE306">
        <v>7.95</v>
      </c>
      <c r="AF306">
        <v>7.35</v>
      </c>
    </row>
    <row r="307" spans="1:32">
      <c r="A307">
        <v>306</v>
      </c>
      <c r="B307" t="s">
        <v>2219</v>
      </c>
      <c r="C307" t="s">
        <v>2220</v>
      </c>
      <c r="D307" t="s">
        <v>80</v>
      </c>
      <c r="E307" t="s">
        <v>81</v>
      </c>
      <c r="F307" t="s">
        <v>38</v>
      </c>
      <c r="G307" t="s">
        <v>39</v>
      </c>
      <c r="H307" t="s">
        <v>40</v>
      </c>
      <c r="I307" t="s">
        <v>41</v>
      </c>
      <c r="J307" t="s">
        <v>2221</v>
      </c>
      <c r="K307">
        <v>8089770012</v>
      </c>
      <c r="L307" t="s">
        <v>43</v>
      </c>
      <c r="M307" t="s">
        <v>2222</v>
      </c>
      <c r="N307" t="s">
        <v>2223</v>
      </c>
      <c r="O307">
        <v>673571</v>
      </c>
      <c r="P307" t="s">
        <v>46</v>
      </c>
      <c r="Q307" t="s">
        <v>94</v>
      </c>
      <c r="R307" t="s">
        <v>2224</v>
      </c>
      <c r="S307" t="s">
        <v>2225</v>
      </c>
      <c r="T307">
        <v>9745110012</v>
      </c>
      <c r="U307">
        <v>9447315943</v>
      </c>
      <c r="V307">
        <v>138</v>
      </c>
      <c r="W307" t="s">
        <v>50</v>
      </c>
      <c r="X307" t="s">
        <v>116</v>
      </c>
      <c r="Y307">
        <v>150000</v>
      </c>
      <c r="Z307" t="s">
        <v>52</v>
      </c>
      <c r="AB307">
        <v>8.39</v>
      </c>
    </row>
    <row r="308" spans="1:32">
      <c r="A308">
        <v>307</v>
      </c>
      <c r="B308" t="s">
        <v>631</v>
      </c>
      <c r="C308" t="s">
        <v>632</v>
      </c>
      <c r="D308" t="s">
        <v>90</v>
      </c>
      <c r="E308" t="s">
        <v>120</v>
      </c>
      <c r="F308" t="s">
        <v>38</v>
      </c>
      <c r="G308" t="s">
        <v>68</v>
      </c>
      <c r="H308" t="s">
        <v>40</v>
      </c>
      <c r="I308" t="s">
        <v>41</v>
      </c>
      <c r="J308" t="s">
        <v>633</v>
      </c>
      <c r="K308">
        <v>9544833253</v>
      </c>
      <c r="L308" t="s">
        <v>43</v>
      </c>
      <c r="M308" t="s">
        <v>634</v>
      </c>
      <c r="N308" t="s">
        <v>635</v>
      </c>
      <c r="O308">
        <v>678541</v>
      </c>
      <c r="P308" t="s">
        <v>59</v>
      </c>
      <c r="Q308" t="s">
        <v>164</v>
      </c>
      <c r="R308" t="s">
        <v>636</v>
      </c>
      <c r="S308" t="s">
        <v>637</v>
      </c>
      <c r="T308">
        <v>9495134113</v>
      </c>
      <c r="U308">
        <v>9747012549</v>
      </c>
      <c r="V308">
        <v>44</v>
      </c>
      <c r="W308" t="s">
        <v>271</v>
      </c>
      <c r="X308" t="s">
        <v>63</v>
      </c>
      <c r="Y308">
        <v>62000</v>
      </c>
      <c r="Z308" t="s">
        <v>52</v>
      </c>
      <c r="AB308">
        <v>8.4700000000000006</v>
      </c>
    </row>
    <row r="309" spans="1:32">
      <c r="A309">
        <v>308</v>
      </c>
      <c r="B309" t="s">
        <v>2226</v>
      </c>
      <c r="C309" t="s">
        <v>2227</v>
      </c>
      <c r="D309" t="s">
        <v>141</v>
      </c>
      <c r="E309" t="s">
        <v>142</v>
      </c>
      <c r="F309" t="s">
        <v>38</v>
      </c>
      <c r="G309" t="s">
        <v>39</v>
      </c>
      <c r="H309" t="s">
        <v>40</v>
      </c>
      <c r="I309" t="s">
        <v>41</v>
      </c>
      <c r="J309" t="s">
        <v>2228</v>
      </c>
      <c r="K309">
        <v>7736773017</v>
      </c>
      <c r="L309" t="s">
        <v>43</v>
      </c>
      <c r="M309" t="s">
        <v>2229</v>
      </c>
      <c r="N309" t="s">
        <v>2230</v>
      </c>
      <c r="O309">
        <v>673328</v>
      </c>
      <c r="P309" t="s">
        <v>46</v>
      </c>
      <c r="Q309" t="s">
        <v>252</v>
      </c>
      <c r="R309" t="s">
        <v>2231</v>
      </c>
      <c r="S309" t="s">
        <v>2232</v>
      </c>
      <c r="T309">
        <v>9961822317</v>
      </c>
      <c r="U309">
        <v>9961236277</v>
      </c>
      <c r="V309">
        <v>113</v>
      </c>
      <c r="W309" t="s">
        <v>50</v>
      </c>
      <c r="X309" t="s">
        <v>177</v>
      </c>
      <c r="Y309">
        <v>60000</v>
      </c>
      <c r="Z309" t="s">
        <v>52</v>
      </c>
      <c r="AB309">
        <v>8.35</v>
      </c>
      <c r="AC309">
        <v>8.43</v>
      </c>
      <c r="AD309">
        <v>7.14</v>
      </c>
    </row>
    <row r="310" spans="1:32">
      <c r="A310">
        <v>309</v>
      </c>
      <c r="B310" t="s">
        <v>638</v>
      </c>
      <c r="C310" t="s">
        <v>639</v>
      </c>
      <c r="D310" t="s">
        <v>90</v>
      </c>
      <c r="E310" t="s">
        <v>120</v>
      </c>
      <c r="F310" t="s">
        <v>38</v>
      </c>
      <c r="G310" t="s">
        <v>68</v>
      </c>
      <c r="H310" t="s">
        <v>40</v>
      </c>
      <c r="I310" t="s">
        <v>41</v>
      </c>
      <c r="J310" t="s">
        <v>640</v>
      </c>
      <c r="K310">
        <v>9446712615</v>
      </c>
      <c r="L310" t="s">
        <v>43</v>
      </c>
      <c r="M310" t="s">
        <v>641</v>
      </c>
      <c r="N310" t="s">
        <v>642</v>
      </c>
      <c r="O310">
        <v>695020</v>
      </c>
      <c r="P310" t="s">
        <v>46</v>
      </c>
      <c r="Q310" t="s">
        <v>174</v>
      </c>
      <c r="R310" t="s">
        <v>643</v>
      </c>
      <c r="S310" t="s">
        <v>644</v>
      </c>
      <c r="T310">
        <v>9446453615</v>
      </c>
      <c r="U310">
        <v>9562453615</v>
      </c>
      <c r="V310">
        <v>296</v>
      </c>
      <c r="W310" t="s">
        <v>50</v>
      </c>
      <c r="X310" t="s">
        <v>177</v>
      </c>
      <c r="Y310">
        <v>60000</v>
      </c>
      <c r="Z310" t="s">
        <v>645</v>
      </c>
      <c r="AB310">
        <v>8.1</v>
      </c>
    </row>
    <row r="311" spans="1:32">
      <c r="A311">
        <v>310</v>
      </c>
      <c r="B311" t="s">
        <v>1231</v>
      </c>
      <c r="C311" t="s">
        <v>1232</v>
      </c>
      <c r="D311" t="s">
        <v>811</v>
      </c>
      <c r="E311" t="s">
        <v>64</v>
      </c>
      <c r="F311" t="s">
        <v>38</v>
      </c>
      <c r="G311" t="s">
        <v>68</v>
      </c>
      <c r="H311" t="s">
        <v>40</v>
      </c>
      <c r="I311" t="s">
        <v>41</v>
      </c>
      <c r="J311" t="s">
        <v>1233</v>
      </c>
      <c r="K311">
        <v>9497461500</v>
      </c>
      <c r="L311" t="s">
        <v>276</v>
      </c>
      <c r="M311" t="s">
        <v>1234</v>
      </c>
      <c r="N311" t="s">
        <v>1235</v>
      </c>
      <c r="O311">
        <v>679331</v>
      </c>
      <c r="P311" t="s">
        <v>59</v>
      </c>
      <c r="Q311" t="s">
        <v>185</v>
      </c>
      <c r="R311" t="s">
        <v>1236</v>
      </c>
      <c r="S311" t="s">
        <v>1237</v>
      </c>
      <c r="T311">
        <v>9496843048</v>
      </c>
      <c r="U311">
        <v>9496843048</v>
      </c>
      <c r="W311" t="s">
        <v>50</v>
      </c>
      <c r="X311" t="s">
        <v>63</v>
      </c>
      <c r="Y311">
        <v>0</v>
      </c>
      <c r="Z311" t="s">
        <v>52</v>
      </c>
    </row>
    <row r="312" spans="1:32">
      <c r="A312">
        <v>311</v>
      </c>
      <c r="B312" t="s">
        <v>2233</v>
      </c>
      <c r="C312" t="s">
        <v>2234</v>
      </c>
      <c r="D312" t="s">
        <v>854</v>
      </c>
      <c r="E312" t="s">
        <v>81</v>
      </c>
      <c r="F312" t="s">
        <v>38</v>
      </c>
      <c r="G312" t="s">
        <v>39</v>
      </c>
      <c r="H312" t="s">
        <v>40</v>
      </c>
      <c r="I312" t="s">
        <v>41</v>
      </c>
      <c r="J312" t="s">
        <v>2235</v>
      </c>
      <c r="K312">
        <v>6235079351</v>
      </c>
      <c r="L312" t="s">
        <v>311</v>
      </c>
      <c r="M312" t="s">
        <v>1712</v>
      </c>
      <c r="N312" t="s">
        <v>2236</v>
      </c>
      <c r="O312">
        <v>670644</v>
      </c>
      <c r="P312" t="s">
        <v>46</v>
      </c>
      <c r="Q312" t="s">
        <v>2237</v>
      </c>
      <c r="R312" t="s">
        <v>2238</v>
      </c>
      <c r="S312" t="s">
        <v>2239</v>
      </c>
      <c r="T312">
        <v>9497329351</v>
      </c>
      <c r="U312">
        <v>9744396063</v>
      </c>
      <c r="V312">
        <v>235</v>
      </c>
      <c r="W312" t="s">
        <v>50</v>
      </c>
      <c r="X312" t="s">
        <v>116</v>
      </c>
      <c r="Y312">
        <v>72000</v>
      </c>
      <c r="Z312" t="s">
        <v>52</v>
      </c>
      <c r="AA312">
        <v>1</v>
      </c>
      <c r="AB312">
        <v>5.98</v>
      </c>
    </row>
    <row r="313" spans="1:32">
      <c r="A313">
        <v>312</v>
      </c>
      <c r="B313" t="s">
        <v>2240</v>
      </c>
      <c r="C313" t="s">
        <v>1596</v>
      </c>
      <c r="D313" t="s">
        <v>854</v>
      </c>
      <c r="E313" t="s">
        <v>81</v>
      </c>
      <c r="F313" t="s">
        <v>38</v>
      </c>
      <c r="G313" t="s">
        <v>39</v>
      </c>
      <c r="H313" t="s">
        <v>40</v>
      </c>
      <c r="I313" t="s">
        <v>41</v>
      </c>
      <c r="J313" t="s">
        <v>2241</v>
      </c>
      <c r="K313">
        <v>9605649382</v>
      </c>
      <c r="L313" t="s">
        <v>311</v>
      </c>
      <c r="M313" t="s">
        <v>2242</v>
      </c>
      <c r="N313" t="s">
        <v>2243</v>
      </c>
      <c r="O313">
        <v>673308</v>
      </c>
      <c r="P313" t="s">
        <v>46</v>
      </c>
      <c r="Q313" t="s">
        <v>252</v>
      </c>
      <c r="R313" t="s">
        <v>2244</v>
      </c>
      <c r="S313" t="s">
        <v>2245</v>
      </c>
      <c r="T313">
        <v>7356906049</v>
      </c>
      <c r="U313">
        <v>7356294019</v>
      </c>
      <c r="V313">
        <v>188</v>
      </c>
      <c r="W313" t="s">
        <v>271</v>
      </c>
      <c r="X313" t="s">
        <v>177</v>
      </c>
      <c r="Y313">
        <v>60000</v>
      </c>
      <c r="Z313" t="s">
        <v>52</v>
      </c>
      <c r="AB313">
        <v>9.16</v>
      </c>
    </row>
    <row r="314" spans="1:32">
      <c r="A314">
        <v>313</v>
      </c>
      <c r="B314" t="s">
        <v>2246</v>
      </c>
      <c r="C314" t="s">
        <v>2247</v>
      </c>
      <c r="D314" t="s">
        <v>80</v>
      </c>
      <c r="E314" t="s">
        <v>81</v>
      </c>
      <c r="F314" t="s">
        <v>38</v>
      </c>
      <c r="G314" t="s">
        <v>39</v>
      </c>
      <c r="H314" t="s">
        <v>40</v>
      </c>
      <c r="I314" t="s">
        <v>41</v>
      </c>
      <c r="J314" t="s">
        <v>2248</v>
      </c>
      <c r="K314">
        <v>6282287252</v>
      </c>
      <c r="L314" t="s">
        <v>43</v>
      </c>
      <c r="M314" t="s">
        <v>2249</v>
      </c>
      <c r="N314" t="s">
        <v>2250</v>
      </c>
      <c r="O314">
        <v>680523</v>
      </c>
      <c r="P314" t="s">
        <v>46</v>
      </c>
      <c r="Q314" t="s">
        <v>2127</v>
      </c>
      <c r="R314" t="s">
        <v>2251</v>
      </c>
      <c r="S314" t="s">
        <v>2252</v>
      </c>
      <c r="T314">
        <v>9446927106</v>
      </c>
      <c r="U314">
        <v>9446035661</v>
      </c>
      <c r="V314">
        <v>26</v>
      </c>
      <c r="W314" t="s">
        <v>50</v>
      </c>
      <c r="X314" t="s">
        <v>430</v>
      </c>
      <c r="Y314">
        <v>1221672</v>
      </c>
      <c r="Z314" t="s">
        <v>755</v>
      </c>
      <c r="AB314">
        <v>7.4</v>
      </c>
    </row>
    <row r="315" spans="1:32">
      <c r="A315">
        <v>314</v>
      </c>
      <c r="B315" t="s">
        <v>2253</v>
      </c>
      <c r="C315" t="s">
        <v>2254</v>
      </c>
      <c r="D315" t="s">
        <v>265</v>
      </c>
      <c r="E315" t="s">
        <v>142</v>
      </c>
      <c r="F315" t="s">
        <v>38</v>
      </c>
      <c r="G315" t="s">
        <v>68</v>
      </c>
      <c r="H315" t="s">
        <v>40</v>
      </c>
      <c r="I315" t="s">
        <v>41</v>
      </c>
      <c r="J315" t="s">
        <v>2255</v>
      </c>
      <c r="K315">
        <v>8891175057</v>
      </c>
      <c r="L315" t="s">
        <v>70</v>
      </c>
      <c r="M315" t="s">
        <v>2256</v>
      </c>
      <c r="N315" t="s">
        <v>2257</v>
      </c>
      <c r="O315">
        <v>673005</v>
      </c>
      <c r="P315" t="s">
        <v>46</v>
      </c>
      <c r="Q315" t="s">
        <v>706</v>
      </c>
      <c r="R315" t="s">
        <v>2258</v>
      </c>
      <c r="S315" t="s">
        <v>2259</v>
      </c>
      <c r="T315">
        <v>8089546508</v>
      </c>
      <c r="U315">
        <v>8891175057</v>
      </c>
      <c r="V315">
        <v>136</v>
      </c>
      <c r="W315" t="s">
        <v>50</v>
      </c>
      <c r="X315" t="s">
        <v>290</v>
      </c>
      <c r="Y315">
        <v>72000</v>
      </c>
      <c r="Z315" t="s">
        <v>52</v>
      </c>
      <c r="AB315">
        <v>7.2</v>
      </c>
      <c r="AC315">
        <v>7.61</v>
      </c>
      <c r="AD315">
        <v>7.54</v>
      </c>
    </row>
    <row r="316" spans="1:32">
      <c r="A316">
        <v>315</v>
      </c>
      <c r="B316" t="s">
        <v>2260</v>
      </c>
      <c r="C316" t="s">
        <v>2261</v>
      </c>
      <c r="D316" t="s">
        <v>1295</v>
      </c>
      <c r="E316" t="s">
        <v>81</v>
      </c>
      <c r="F316" t="s">
        <v>38</v>
      </c>
      <c r="G316" t="s">
        <v>68</v>
      </c>
      <c r="H316" t="s">
        <v>40</v>
      </c>
      <c r="I316" t="s">
        <v>41</v>
      </c>
      <c r="J316" t="s">
        <v>2262</v>
      </c>
      <c r="K316">
        <v>9497551128</v>
      </c>
      <c r="L316" t="s">
        <v>276</v>
      </c>
      <c r="M316" t="s">
        <v>2263</v>
      </c>
      <c r="N316" t="s">
        <v>2264</v>
      </c>
      <c r="O316">
        <v>690533</v>
      </c>
      <c r="P316" t="s">
        <v>46</v>
      </c>
      <c r="Q316" t="s">
        <v>2265</v>
      </c>
      <c r="R316" t="s">
        <v>2266</v>
      </c>
      <c r="S316" t="s">
        <v>2267</v>
      </c>
      <c r="T316">
        <v>9400699271</v>
      </c>
      <c r="U316">
        <v>9400186315</v>
      </c>
      <c r="V316">
        <v>185</v>
      </c>
      <c r="W316" t="s">
        <v>50</v>
      </c>
      <c r="X316" t="s">
        <v>430</v>
      </c>
      <c r="Y316">
        <v>84000</v>
      </c>
      <c r="Z316" t="s">
        <v>52</v>
      </c>
      <c r="AB316">
        <v>7.47</v>
      </c>
    </row>
    <row r="317" spans="1:32">
      <c r="A317">
        <v>316</v>
      </c>
      <c r="B317" t="s">
        <v>2268</v>
      </c>
      <c r="C317" t="s">
        <v>2269</v>
      </c>
      <c r="D317" t="s">
        <v>1295</v>
      </c>
      <c r="E317" t="s">
        <v>81</v>
      </c>
      <c r="F317" t="s">
        <v>38</v>
      </c>
      <c r="G317" t="s">
        <v>68</v>
      </c>
      <c r="H317" t="s">
        <v>40</v>
      </c>
      <c r="I317" t="s">
        <v>41</v>
      </c>
      <c r="J317" t="s">
        <v>2270</v>
      </c>
      <c r="K317">
        <v>7736048214</v>
      </c>
      <c r="L317" t="s">
        <v>276</v>
      </c>
      <c r="M317" t="s">
        <v>2271</v>
      </c>
      <c r="N317" t="s">
        <v>2272</v>
      </c>
      <c r="O317">
        <v>673524</v>
      </c>
      <c r="P317" t="s">
        <v>46</v>
      </c>
      <c r="Q317" t="s">
        <v>94</v>
      </c>
      <c r="R317" t="s">
        <v>2273</v>
      </c>
      <c r="S317" t="s">
        <v>2274</v>
      </c>
      <c r="T317">
        <v>9495357797</v>
      </c>
      <c r="U317">
        <v>9497860139</v>
      </c>
      <c r="V317">
        <v>170</v>
      </c>
      <c r="W317" t="s">
        <v>50</v>
      </c>
      <c r="X317" t="s">
        <v>77</v>
      </c>
      <c r="Y317">
        <v>1000000</v>
      </c>
      <c r="Z317" t="s">
        <v>52</v>
      </c>
      <c r="AB317">
        <v>7.37</v>
      </c>
    </row>
    <row r="318" spans="1:32">
      <c r="A318">
        <v>317</v>
      </c>
      <c r="B318" t="s">
        <v>1629</v>
      </c>
      <c r="C318" t="s">
        <v>1630</v>
      </c>
      <c r="D318" t="s">
        <v>583</v>
      </c>
      <c r="E318" t="s">
        <v>120</v>
      </c>
      <c r="F318" t="s">
        <v>38</v>
      </c>
      <c r="G318" t="s">
        <v>68</v>
      </c>
      <c r="H318" t="s">
        <v>40</v>
      </c>
      <c r="I318" t="s">
        <v>41</v>
      </c>
      <c r="J318" t="s">
        <v>1631</v>
      </c>
      <c r="K318">
        <v>7907409845</v>
      </c>
      <c r="L318" t="s">
        <v>215</v>
      </c>
      <c r="M318" t="s">
        <v>1632</v>
      </c>
      <c r="N318" t="s">
        <v>1633</v>
      </c>
      <c r="O318">
        <v>673585</v>
      </c>
      <c r="P318" t="s">
        <v>59</v>
      </c>
      <c r="Q318" t="s">
        <v>185</v>
      </c>
      <c r="R318" t="s">
        <v>1634</v>
      </c>
      <c r="S318" t="s">
        <v>1635</v>
      </c>
      <c r="T318">
        <v>8547215487</v>
      </c>
      <c r="U318">
        <v>9495995677</v>
      </c>
      <c r="V318">
        <v>152</v>
      </c>
      <c r="W318" t="s">
        <v>50</v>
      </c>
      <c r="X318" t="s">
        <v>63</v>
      </c>
      <c r="Y318">
        <v>142000</v>
      </c>
      <c r="Z318" t="s">
        <v>52</v>
      </c>
      <c r="AB318">
        <v>9.58</v>
      </c>
    </row>
    <row r="319" spans="1:32">
      <c r="A319">
        <v>318</v>
      </c>
      <c r="B319" t="s">
        <v>2275</v>
      </c>
      <c r="C319" t="s">
        <v>2276</v>
      </c>
      <c r="D319" t="s">
        <v>363</v>
      </c>
      <c r="E319" t="s">
        <v>142</v>
      </c>
      <c r="F319" t="s">
        <v>38</v>
      </c>
      <c r="G319" t="s">
        <v>39</v>
      </c>
      <c r="H319" t="s">
        <v>40</v>
      </c>
      <c r="I319" t="s">
        <v>41</v>
      </c>
      <c r="J319" t="s">
        <v>2277</v>
      </c>
      <c r="K319">
        <v>9207010747</v>
      </c>
      <c r="L319" t="s">
        <v>171</v>
      </c>
      <c r="M319" t="s">
        <v>2278</v>
      </c>
      <c r="N319" t="s">
        <v>2279</v>
      </c>
      <c r="O319">
        <v>683513</v>
      </c>
      <c r="P319" t="s">
        <v>46</v>
      </c>
      <c r="Q319" t="s">
        <v>1454</v>
      </c>
      <c r="R319" t="s">
        <v>2280</v>
      </c>
      <c r="S319" t="s">
        <v>2281</v>
      </c>
      <c r="T319">
        <v>8281524107</v>
      </c>
      <c r="U319">
        <v>9947482353</v>
      </c>
      <c r="V319">
        <v>63</v>
      </c>
      <c r="W319" t="s">
        <v>271</v>
      </c>
      <c r="X319" t="s">
        <v>1457</v>
      </c>
      <c r="Y319">
        <v>60000</v>
      </c>
      <c r="Z319" t="s">
        <v>52</v>
      </c>
      <c r="AB319">
        <v>8.15</v>
      </c>
      <c r="AC319">
        <v>8.4</v>
      </c>
      <c r="AD319">
        <v>7.59</v>
      </c>
    </row>
    <row r="320" spans="1:32">
      <c r="A320">
        <v>319</v>
      </c>
      <c r="B320" t="s">
        <v>2282</v>
      </c>
      <c r="C320" t="s">
        <v>2283</v>
      </c>
      <c r="D320" t="s">
        <v>408</v>
      </c>
      <c r="E320" t="s">
        <v>142</v>
      </c>
      <c r="F320" t="s">
        <v>38</v>
      </c>
      <c r="G320" t="s">
        <v>39</v>
      </c>
      <c r="H320" t="s">
        <v>40</v>
      </c>
      <c r="I320" t="s">
        <v>41</v>
      </c>
      <c r="J320" t="s">
        <v>2284</v>
      </c>
      <c r="K320">
        <v>9037888615</v>
      </c>
      <c r="L320" t="s">
        <v>182</v>
      </c>
      <c r="M320" t="s">
        <v>2285</v>
      </c>
      <c r="N320" t="s">
        <v>2286</v>
      </c>
      <c r="O320">
        <v>676304</v>
      </c>
      <c r="P320" t="s">
        <v>59</v>
      </c>
      <c r="Q320" t="s">
        <v>279</v>
      </c>
      <c r="R320" t="s">
        <v>2287</v>
      </c>
      <c r="S320" t="s">
        <v>2288</v>
      </c>
      <c r="T320">
        <v>9567478333</v>
      </c>
      <c r="U320">
        <v>9072225240</v>
      </c>
      <c r="V320">
        <v>93</v>
      </c>
      <c r="W320" t="s">
        <v>50</v>
      </c>
      <c r="X320" t="s">
        <v>63</v>
      </c>
      <c r="Y320">
        <v>54000</v>
      </c>
      <c r="Z320" t="s">
        <v>645</v>
      </c>
      <c r="AB320">
        <v>7.06</v>
      </c>
      <c r="AC320">
        <v>7.74</v>
      </c>
      <c r="AD320">
        <v>7.64</v>
      </c>
    </row>
    <row r="321" spans="1:32">
      <c r="A321">
        <v>320</v>
      </c>
      <c r="B321" t="s">
        <v>2289</v>
      </c>
      <c r="C321" t="s">
        <v>2290</v>
      </c>
      <c r="D321" t="s">
        <v>854</v>
      </c>
      <c r="E321" t="s">
        <v>81</v>
      </c>
      <c r="F321" t="s">
        <v>38</v>
      </c>
      <c r="G321" t="s">
        <v>68</v>
      </c>
      <c r="H321" t="s">
        <v>40</v>
      </c>
      <c r="I321" t="s">
        <v>41</v>
      </c>
      <c r="J321" t="s">
        <v>2291</v>
      </c>
      <c r="K321">
        <v>9846912829</v>
      </c>
      <c r="L321" t="s">
        <v>311</v>
      </c>
      <c r="M321" t="s">
        <v>2292</v>
      </c>
      <c r="N321" t="s">
        <v>2293</v>
      </c>
      <c r="O321">
        <v>686692</v>
      </c>
      <c r="P321" t="s">
        <v>46</v>
      </c>
      <c r="Q321" t="s">
        <v>94</v>
      </c>
      <c r="R321" t="s">
        <v>2294</v>
      </c>
      <c r="S321" t="s">
        <v>2295</v>
      </c>
      <c r="T321">
        <v>9605193642</v>
      </c>
      <c r="U321">
        <v>9544121632</v>
      </c>
      <c r="V321">
        <v>84</v>
      </c>
      <c r="W321" t="s">
        <v>50</v>
      </c>
      <c r="X321" t="s">
        <v>116</v>
      </c>
      <c r="Y321">
        <v>195000</v>
      </c>
      <c r="Z321" t="s">
        <v>52</v>
      </c>
      <c r="AB321">
        <v>9.0500000000000007</v>
      </c>
    </row>
    <row r="322" spans="1:32">
      <c r="A322">
        <v>321</v>
      </c>
      <c r="B322" t="s">
        <v>2296</v>
      </c>
      <c r="C322" t="s">
        <v>2297</v>
      </c>
      <c r="D322" t="s">
        <v>239</v>
      </c>
      <c r="E322" t="s">
        <v>81</v>
      </c>
      <c r="F322" t="s">
        <v>38</v>
      </c>
      <c r="G322" t="s">
        <v>39</v>
      </c>
      <c r="H322" t="s">
        <v>40</v>
      </c>
      <c r="I322" t="s">
        <v>41</v>
      </c>
      <c r="J322" t="s">
        <v>2298</v>
      </c>
      <c r="K322">
        <v>8891047906</v>
      </c>
      <c r="L322" t="s">
        <v>215</v>
      </c>
      <c r="M322" t="s">
        <v>2299</v>
      </c>
      <c r="N322" t="s">
        <v>2300</v>
      </c>
      <c r="O322">
        <v>671319</v>
      </c>
      <c r="P322" t="s">
        <v>46</v>
      </c>
      <c r="Q322" t="s">
        <v>614</v>
      </c>
      <c r="R322" t="s">
        <v>2301</v>
      </c>
      <c r="S322" t="s">
        <v>2302</v>
      </c>
      <c r="T322">
        <v>9388237388</v>
      </c>
      <c r="U322">
        <v>8086635866</v>
      </c>
      <c r="V322">
        <v>383</v>
      </c>
      <c r="W322" t="s">
        <v>50</v>
      </c>
      <c r="X322" t="s">
        <v>138</v>
      </c>
      <c r="Y322">
        <v>429540</v>
      </c>
      <c r="Z322" t="s">
        <v>52</v>
      </c>
      <c r="AB322">
        <v>8.2100000000000009</v>
      </c>
    </row>
    <row r="323" spans="1:32">
      <c r="A323">
        <v>322</v>
      </c>
      <c r="B323" t="s">
        <v>2303</v>
      </c>
      <c r="C323" t="s">
        <v>2304</v>
      </c>
      <c r="D323" t="s">
        <v>794</v>
      </c>
      <c r="E323" t="s">
        <v>120</v>
      </c>
      <c r="F323" t="s">
        <v>38</v>
      </c>
      <c r="G323" t="s">
        <v>39</v>
      </c>
      <c r="H323" t="s">
        <v>40</v>
      </c>
      <c r="I323" t="s">
        <v>41</v>
      </c>
      <c r="J323" t="s">
        <v>2305</v>
      </c>
      <c r="K323">
        <v>8281859406</v>
      </c>
      <c r="L323" t="s">
        <v>796</v>
      </c>
      <c r="M323" t="s">
        <v>2306</v>
      </c>
      <c r="N323" t="s">
        <v>2307</v>
      </c>
      <c r="O323">
        <v>670601</v>
      </c>
      <c r="P323" t="s">
        <v>46</v>
      </c>
      <c r="Q323" t="s">
        <v>146</v>
      </c>
      <c r="R323" t="s">
        <v>2308</v>
      </c>
      <c r="S323" t="s">
        <v>2309</v>
      </c>
      <c r="T323">
        <v>9995993409</v>
      </c>
      <c r="U323">
        <v>9961759409</v>
      </c>
      <c r="V323">
        <v>218</v>
      </c>
      <c r="W323" t="s">
        <v>50</v>
      </c>
      <c r="X323" t="s">
        <v>51</v>
      </c>
      <c r="Y323">
        <v>95000</v>
      </c>
      <c r="Z323" t="s">
        <v>255</v>
      </c>
      <c r="AA323">
        <v>1</v>
      </c>
      <c r="AB323">
        <v>5.86</v>
      </c>
    </row>
    <row r="324" spans="1:32">
      <c r="A324">
        <v>323</v>
      </c>
      <c r="B324" t="s">
        <v>2310</v>
      </c>
      <c r="C324" t="s">
        <v>2311</v>
      </c>
      <c r="D324" t="s">
        <v>854</v>
      </c>
      <c r="E324" t="s">
        <v>81</v>
      </c>
      <c r="F324" t="s">
        <v>38</v>
      </c>
      <c r="G324" t="s">
        <v>39</v>
      </c>
      <c r="H324" t="s">
        <v>40</v>
      </c>
      <c r="I324" t="s">
        <v>41</v>
      </c>
      <c r="J324" t="s">
        <v>2312</v>
      </c>
      <c r="K324">
        <v>7560956805</v>
      </c>
      <c r="L324" t="s">
        <v>311</v>
      </c>
      <c r="M324" t="s">
        <v>2313</v>
      </c>
      <c r="N324" t="s">
        <v>2314</v>
      </c>
      <c r="O324">
        <v>670741</v>
      </c>
      <c r="P324" t="s">
        <v>46</v>
      </c>
      <c r="Q324" t="s">
        <v>94</v>
      </c>
      <c r="R324" t="s">
        <v>2315</v>
      </c>
      <c r="S324" t="s">
        <v>2316</v>
      </c>
      <c r="T324">
        <v>9495419435</v>
      </c>
      <c r="V324">
        <v>228</v>
      </c>
      <c r="W324" t="s">
        <v>50</v>
      </c>
      <c r="X324" t="s">
        <v>116</v>
      </c>
      <c r="Y324">
        <v>72000</v>
      </c>
      <c r="Z324" t="s">
        <v>52</v>
      </c>
      <c r="AB324">
        <v>8.32</v>
      </c>
    </row>
    <row r="325" spans="1:32">
      <c r="A325">
        <v>324</v>
      </c>
      <c r="B325" t="s">
        <v>2317</v>
      </c>
      <c r="C325" t="s">
        <v>2318</v>
      </c>
      <c r="D325" t="s">
        <v>747</v>
      </c>
      <c r="E325" t="s">
        <v>142</v>
      </c>
      <c r="F325" t="s">
        <v>38</v>
      </c>
      <c r="G325" t="s">
        <v>39</v>
      </c>
      <c r="H325" t="s">
        <v>40</v>
      </c>
      <c r="I325" t="s">
        <v>41</v>
      </c>
      <c r="J325" t="s">
        <v>2319</v>
      </c>
      <c r="K325">
        <v>7034830179</v>
      </c>
      <c r="L325" t="s">
        <v>276</v>
      </c>
      <c r="M325" t="s">
        <v>2320</v>
      </c>
      <c r="N325" t="s">
        <v>2321</v>
      </c>
      <c r="O325">
        <v>676521</v>
      </c>
      <c r="P325" t="s">
        <v>46</v>
      </c>
      <c r="Q325" t="s">
        <v>94</v>
      </c>
      <c r="R325" t="s">
        <v>2322</v>
      </c>
      <c r="S325" t="s">
        <v>2323</v>
      </c>
      <c r="T325">
        <v>9048610280</v>
      </c>
      <c r="V325">
        <v>84</v>
      </c>
      <c r="W325" t="s">
        <v>271</v>
      </c>
      <c r="X325" t="s">
        <v>116</v>
      </c>
      <c r="Y325">
        <v>60000</v>
      </c>
      <c r="Z325" t="s">
        <v>210</v>
      </c>
      <c r="AD325">
        <v>6.5</v>
      </c>
    </row>
    <row r="326" spans="1:32">
      <c r="A326">
        <v>325</v>
      </c>
      <c r="B326" t="s">
        <v>2324</v>
      </c>
      <c r="C326" t="s">
        <v>2325</v>
      </c>
      <c r="D326" t="s">
        <v>1295</v>
      </c>
      <c r="E326" t="s">
        <v>120</v>
      </c>
      <c r="F326" t="s">
        <v>38</v>
      </c>
      <c r="G326" t="s">
        <v>68</v>
      </c>
      <c r="H326" t="s">
        <v>40</v>
      </c>
      <c r="I326" t="s">
        <v>41</v>
      </c>
      <c r="J326" t="s">
        <v>2326</v>
      </c>
      <c r="K326">
        <v>8089365835</v>
      </c>
      <c r="L326" t="s">
        <v>276</v>
      </c>
      <c r="M326" t="s">
        <v>2327</v>
      </c>
      <c r="N326" t="s">
        <v>2328</v>
      </c>
      <c r="O326">
        <v>680546</v>
      </c>
      <c r="P326" t="s">
        <v>46</v>
      </c>
      <c r="Q326" t="s">
        <v>94</v>
      </c>
      <c r="R326" t="s">
        <v>2329</v>
      </c>
      <c r="S326" t="s">
        <v>2330</v>
      </c>
      <c r="T326">
        <v>8086999114</v>
      </c>
      <c r="U326">
        <v>9497625835</v>
      </c>
      <c r="V326">
        <v>16</v>
      </c>
      <c r="W326" t="s">
        <v>50</v>
      </c>
      <c r="X326" t="s">
        <v>116</v>
      </c>
      <c r="Y326">
        <v>0</v>
      </c>
      <c r="Z326" t="s">
        <v>52</v>
      </c>
      <c r="AB326">
        <v>9.6300000000000008</v>
      </c>
    </row>
    <row r="327" spans="1:32">
      <c r="A327">
        <v>326</v>
      </c>
      <c r="B327" t="s">
        <v>2331</v>
      </c>
      <c r="C327" t="s">
        <v>2332</v>
      </c>
      <c r="D327" t="s">
        <v>535</v>
      </c>
      <c r="E327" t="s">
        <v>536</v>
      </c>
      <c r="F327" t="s">
        <v>38</v>
      </c>
      <c r="G327" t="s">
        <v>39</v>
      </c>
      <c r="H327" t="s">
        <v>40</v>
      </c>
      <c r="I327" t="s">
        <v>41</v>
      </c>
      <c r="J327" t="s">
        <v>2333</v>
      </c>
      <c r="K327">
        <v>7561815264</v>
      </c>
      <c r="L327" t="s">
        <v>538</v>
      </c>
      <c r="M327" t="s">
        <v>2334</v>
      </c>
      <c r="N327" t="s">
        <v>2335</v>
      </c>
      <c r="O327">
        <v>685591</v>
      </c>
      <c r="P327" t="s">
        <v>73</v>
      </c>
      <c r="Q327" t="s">
        <v>2336</v>
      </c>
      <c r="R327" t="s">
        <v>2337</v>
      </c>
      <c r="S327" t="s">
        <v>2338</v>
      </c>
      <c r="T327">
        <v>9495871703</v>
      </c>
      <c r="U327">
        <v>8078575937</v>
      </c>
      <c r="V327">
        <v>285</v>
      </c>
      <c r="W327" t="s">
        <v>50</v>
      </c>
      <c r="X327" t="s">
        <v>1487</v>
      </c>
      <c r="Y327">
        <v>1584600</v>
      </c>
      <c r="Z327" t="s">
        <v>255</v>
      </c>
      <c r="AB327">
        <v>6.82</v>
      </c>
    </row>
    <row r="328" spans="1:32">
      <c r="A328">
        <v>327</v>
      </c>
      <c r="B328" t="s">
        <v>2339</v>
      </c>
      <c r="C328" t="s">
        <v>2340</v>
      </c>
      <c r="D328" t="s">
        <v>230</v>
      </c>
      <c r="E328" t="s">
        <v>81</v>
      </c>
      <c r="F328" t="s">
        <v>38</v>
      </c>
      <c r="G328" t="s">
        <v>39</v>
      </c>
      <c r="H328" t="s">
        <v>40</v>
      </c>
      <c r="I328" t="s">
        <v>1380</v>
      </c>
      <c r="J328" t="s">
        <v>2341</v>
      </c>
      <c r="K328">
        <v>9207642218</v>
      </c>
      <c r="L328" t="s">
        <v>232</v>
      </c>
      <c r="M328" t="s">
        <v>2342</v>
      </c>
      <c r="N328" t="s">
        <v>2343</v>
      </c>
      <c r="O328">
        <v>69109</v>
      </c>
      <c r="P328" t="s">
        <v>46</v>
      </c>
      <c r="Q328" t="s">
        <v>94</v>
      </c>
      <c r="R328" t="s">
        <v>2344</v>
      </c>
      <c r="S328" t="s">
        <v>2345</v>
      </c>
      <c r="T328">
        <v>9207642218</v>
      </c>
      <c r="U328">
        <v>9207642218</v>
      </c>
      <c r="V328">
        <v>242</v>
      </c>
      <c r="W328" t="s">
        <v>271</v>
      </c>
      <c r="X328" t="s">
        <v>116</v>
      </c>
      <c r="Y328">
        <v>60000</v>
      </c>
      <c r="Z328" t="s">
        <v>755</v>
      </c>
      <c r="AB328">
        <v>7.43</v>
      </c>
    </row>
    <row r="329" spans="1:32">
      <c r="A329">
        <v>328</v>
      </c>
      <c r="B329" t="s">
        <v>2346</v>
      </c>
      <c r="C329" t="s">
        <v>2347</v>
      </c>
      <c r="D329" t="s">
        <v>80</v>
      </c>
      <c r="E329" t="s">
        <v>81</v>
      </c>
      <c r="F329" t="s">
        <v>38</v>
      </c>
      <c r="G329" t="s">
        <v>68</v>
      </c>
      <c r="H329" t="s">
        <v>40</v>
      </c>
      <c r="I329" t="s">
        <v>41</v>
      </c>
      <c r="J329" t="s">
        <v>2348</v>
      </c>
      <c r="K329">
        <v>8848674557</v>
      </c>
      <c r="L329" t="s">
        <v>43</v>
      </c>
      <c r="M329" t="s">
        <v>2349</v>
      </c>
      <c r="N329" t="s">
        <v>2350</v>
      </c>
      <c r="O329">
        <v>671541</v>
      </c>
      <c r="P329" t="s">
        <v>46</v>
      </c>
      <c r="Q329" t="s">
        <v>94</v>
      </c>
      <c r="R329" t="s">
        <v>2351</v>
      </c>
      <c r="S329" t="s">
        <v>2352</v>
      </c>
      <c r="T329">
        <v>9048583383</v>
      </c>
      <c r="U329">
        <v>6913005248</v>
      </c>
      <c r="V329">
        <v>304</v>
      </c>
      <c r="W329" t="s">
        <v>271</v>
      </c>
      <c r="X329" t="s">
        <v>116</v>
      </c>
      <c r="Y329">
        <v>92000</v>
      </c>
      <c r="Z329" t="s">
        <v>52</v>
      </c>
      <c r="AB329">
        <v>9.42</v>
      </c>
    </row>
    <row r="330" spans="1:32">
      <c r="A330">
        <v>329</v>
      </c>
      <c r="B330" t="s">
        <v>2353</v>
      </c>
      <c r="C330" t="s">
        <v>2354</v>
      </c>
      <c r="D330" t="s">
        <v>354</v>
      </c>
      <c r="E330" t="s">
        <v>81</v>
      </c>
      <c r="F330" t="s">
        <v>38</v>
      </c>
      <c r="G330" t="s">
        <v>39</v>
      </c>
      <c r="H330" t="s">
        <v>40</v>
      </c>
      <c r="I330" t="s">
        <v>41</v>
      </c>
      <c r="J330" t="s">
        <v>2355</v>
      </c>
      <c r="K330">
        <v>8921210285</v>
      </c>
      <c r="L330" t="s">
        <v>311</v>
      </c>
      <c r="M330" t="s">
        <v>2356</v>
      </c>
      <c r="N330" t="s">
        <v>2357</v>
      </c>
      <c r="O330">
        <v>695543</v>
      </c>
      <c r="P330" t="s">
        <v>73</v>
      </c>
      <c r="Q330" t="s">
        <v>1781</v>
      </c>
      <c r="R330" t="s">
        <v>2358</v>
      </c>
      <c r="S330" t="s">
        <v>2359</v>
      </c>
      <c r="T330">
        <v>9846237297</v>
      </c>
      <c r="U330">
        <v>9745169440</v>
      </c>
      <c r="V330">
        <v>293</v>
      </c>
      <c r="W330" t="s">
        <v>271</v>
      </c>
      <c r="X330" t="s">
        <v>1725</v>
      </c>
      <c r="Y330">
        <v>60000</v>
      </c>
      <c r="Z330" t="s">
        <v>52</v>
      </c>
      <c r="AB330">
        <v>7.33</v>
      </c>
    </row>
    <row r="331" spans="1:32">
      <c r="A331">
        <v>330</v>
      </c>
      <c r="B331" t="s">
        <v>2360</v>
      </c>
      <c r="C331" t="s">
        <v>2361</v>
      </c>
      <c r="D331" t="s">
        <v>545</v>
      </c>
      <c r="E331" t="s">
        <v>81</v>
      </c>
      <c r="F331" t="s">
        <v>38</v>
      </c>
      <c r="G331" t="s">
        <v>39</v>
      </c>
      <c r="H331" t="s">
        <v>40</v>
      </c>
      <c r="I331" t="s">
        <v>41</v>
      </c>
      <c r="J331" t="s">
        <v>2362</v>
      </c>
      <c r="K331">
        <v>7012260687</v>
      </c>
      <c r="L331" t="s">
        <v>171</v>
      </c>
      <c r="M331" t="s">
        <v>585</v>
      </c>
      <c r="N331" t="s">
        <v>2363</v>
      </c>
      <c r="O331">
        <v>671532</v>
      </c>
      <c r="P331" t="s">
        <v>46</v>
      </c>
      <c r="Q331" t="s">
        <v>2028</v>
      </c>
      <c r="R331" t="s">
        <v>2364</v>
      </c>
      <c r="S331" t="s">
        <v>2365</v>
      </c>
      <c r="T331">
        <v>9495261812</v>
      </c>
      <c r="U331">
        <v>9496403722</v>
      </c>
      <c r="V331">
        <v>306</v>
      </c>
      <c r="W331" t="s">
        <v>50</v>
      </c>
      <c r="X331" t="s">
        <v>138</v>
      </c>
      <c r="Y331">
        <v>85</v>
      </c>
      <c r="Z331" t="s">
        <v>52</v>
      </c>
      <c r="AB331">
        <v>6.5</v>
      </c>
    </row>
    <row r="332" spans="1:32">
      <c r="A332">
        <v>331</v>
      </c>
      <c r="B332" t="s">
        <v>2366</v>
      </c>
      <c r="C332" t="s">
        <v>2367</v>
      </c>
      <c r="D332" t="s">
        <v>854</v>
      </c>
      <c r="E332" t="s">
        <v>81</v>
      </c>
      <c r="F332" t="s">
        <v>38</v>
      </c>
      <c r="G332" t="s">
        <v>39</v>
      </c>
      <c r="H332" t="s">
        <v>40</v>
      </c>
      <c r="I332" t="s">
        <v>41</v>
      </c>
      <c r="J332" t="s">
        <v>2368</v>
      </c>
      <c r="K332">
        <v>9995763502</v>
      </c>
      <c r="L332" t="s">
        <v>311</v>
      </c>
      <c r="M332" t="s">
        <v>2369</v>
      </c>
      <c r="N332" t="s">
        <v>2370</v>
      </c>
      <c r="O332">
        <v>695501</v>
      </c>
      <c r="P332" t="s">
        <v>46</v>
      </c>
      <c r="Q332" t="s">
        <v>47</v>
      </c>
      <c r="R332" t="s">
        <v>2371</v>
      </c>
      <c r="S332" t="s">
        <v>2372</v>
      </c>
      <c r="T332">
        <v>9895886998</v>
      </c>
      <c r="U332">
        <v>8606807690</v>
      </c>
      <c r="V332">
        <v>300</v>
      </c>
      <c r="W332" t="s">
        <v>50</v>
      </c>
      <c r="X332" t="s">
        <v>51</v>
      </c>
      <c r="Y332">
        <v>120000</v>
      </c>
      <c r="Z332" t="s">
        <v>52</v>
      </c>
      <c r="AB332">
        <v>9.2100000000000009</v>
      </c>
    </row>
    <row r="333" spans="1:32">
      <c r="A333">
        <v>332</v>
      </c>
      <c r="B333" t="s">
        <v>2373</v>
      </c>
      <c r="C333" t="s">
        <v>2374</v>
      </c>
      <c r="D333" t="s">
        <v>222</v>
      </c>
      <c r="E333" t="s">
        <v>81</v>
      </c>
      <c r="F333" t="s">
        <v>38</v>
      </c>
      <c r="G333" t="s">
        <v>39</v>
      </c>
      <c r="H333" t="s">
        <v>40</v>
      </c>
      <c r="I333" t="s">
        <v>41</v>
      </c>
      <c r="J333" t="s">
        <v>2375</v>
      </c>
      <c r="K333">
        <v>9567584817</v>
      </c>
      <c r="L333" t="s">
        <v>182</v>
      </c>
      <c r="M333" t="s">
        <v>2376</v>
      </c>
      <c r="N333" t="s">
        <v>2377</v>
      </c>
      <c r="O333">
        <v>673522</v>
      </c>
      <c r="P333" t="s">
        <v>59</v>
      </c>
      <c r="Q333" t="s">
        <v>185</v>
      </c>
      <c r="R333" t="s">
        <v>2378</v>
      </c>
      <c r="S333" t="s">
        <v>2379</v>
      </c>
      <c r="T333">
        <v>9995412884</v>
      </c>
      <c r="U333">
        <v>8086547461</v>
      </c>
      <c r="V333">
        <v>170</v>
      </c>
      <c r="W333" t="s">
        <v>271</v>
      </c>
      <c r="X333" t="s">
        <v>63</v>
      </c>
      <c r="Y333">
        <v>75000</v>
      </c>
      <c r="Z333" t="s">
        <v>52</v>
      </c>
      <c r="AB333">
        <v>6.89</v>
      </c>
    </row>
    <row r="334" spans="1:32">
      <c r="A334">
        <v>333</v>
      </c>
      <c r="B334" t="s">
        <v>2380</v>
      </c>
      <c r="C334" t="s">
        <v>2381</v>
      </c>
      <c r="D334" t="s">
        <v>222</v>
      </c>
      <c r="E334" t="s">
        <v>81</v>
      </c>
      <c r="F334" t="s">
        <v>38</v>
      </c>
      <c r="G334" t="s">
        <v>68</v>
      </c>
      <c r="H334" t="s">
        <v>40</v>
      </c>
      <c r="I334" t="s">
        <v>41</v>
      </c>
      <c r="J334" t="s">
        <v>2382</v>
      </c>
      <c r="K334">
        <v>8547352120</v>
      </c>
      <c r="L334" t="s">
        <v>182</v>
      </c>
      <c r="M334" t="s">
        <v>2383</v>
      </c>
      <c r="N334" t="s">
        <v>2384</v>
      </c>
      <c r="O334">
        <v>670521</v>
      </c>
      <c r="P334" t="s">
        <v>46</v>
      </c>
      <c r="Q334" t="s">
        <v>2028</v>
      </c>
      <c r="R334" t="s">
        <v>2385</v>
      </c>
      <c r="S334" t="s">
        <v>2386</v>
      </c>
      <c r="T334">
        <v>9349988788</v>
      </c>
      <c r="U334">
        <v>9496252120</v>
      </c>
      <c r="V334">
        <v>262</v>
      </c>
      <c r="W334" t="s">
        <v>50</v>
      </c>
      <c r="X334" t="s">
        <v>138</v>
      </c>
      <c r="Y334">
        <v>48000</v>
      </c>
      <c r="Z334" t="s">
        <v>52</v>
      </c>
      <c r="AB334">
        <v>7.37</v>
      </c>
    </row>
    <row r="335" spans="1:32">
      <c r="A335">
        <v>334</v>
      </c>
      <c r="B335" t="s">
        <v>2387</v>
      </c>
      <c r="C335" t="s">
        <v>2388</v>
      </c>
      <c r="D335" t="s">
        <v>239</v>
      </c>
      <c r="E335" t="s">
        <v>81</v>
      </c>
      <c r="F335" t="s">
        <v>38</v>
      </c>
      <c r="G335" t="s">
        <v>68</v>
      </c>
      <c r="H335" t="s">
        <v>40</v>
      </c>
      <c r="I335" t="s">
        <v>41</v>
      </c>
      <c r="J335" t="s">
        <v>2389</v>
      </c>
      <c r="K335">
        <v>8078353250</v>
      </c>
      <c r="L335" t="s">
        <v>215</v>
      </c>
      <c r="M335" t="s">
        <v>2390</v>
      </c>
      <c r="N335" t="s">
        <v>2391</v>
      </c>
      <c r="O335">
        <v>671532</v>
      </c>
      <c r="P335" t="s">
        <v>46</v>
      </c>
      <c r="Q335" t="s">
        <v>2392</v>
      </c>
      <c r="R335" t="s">
        <v>2393</v>
      </c>
      <c r="S335" t="s">
        <v>2394</v>
      </c>
      <c r="T335">
        <v>8078353250</v>
      </c>
      <c r="V335">
        <v>311</v>
      </c>
      <c r="W335" t="s">
        <v>50</v>
      </c>
      <c r="Y335">
        <v>46000</v>
      </c>
      <c r="Z335" t="s">
        <v>52</v>
      </c>
      <c r="AB335">
        <v>6.76</v>
      </c>
    </row>
    <row r="336" spans="1:32">
      <c r="A336">
        <v>335</v>
      </c>
      <c r="B336" t="s">
        <v>2395</v>
      </c>
      <c r="C336" t="s">
        <v>2396</v>
      </c>
      <c r="D336" t="s">
        <v>169</v>
      </c>
      <c r="E336" t="s">
        <v>37</v>
      </c>
      <c r="F336" t="s">
        <v>38</v>
      </c>
      <c r="G336" t="s">
        <v>39</v>
      </c>
      <c r="H336" t="s">
        <v>40</v>
      </c>
      <c r="I336" t="s">
        <v>41</v>
      </c>
      <c r="J336" t="s">
        <v>2397</v>
      </c>
      <c r="K336">
        <v>9656869164</v>
      </c>
      <c r="L336" t="s">
        <v>171</v>
      </c>
      <c r="M336" t="s">
        <v>2398</v>
      </c>
      <c r="N336" t="s">
        <v>2399</v>
      </c>
      <c r="O336">
        <v>683512</v>
      </c>
      <c r="P336" t="s">
        <v>46</v>
      </c>
      <c r="Q336" t="s">
        <v>174</v>
      </c>
      <c r="R336" t="s">
        <v>2400</v>
      </c>
      <c r="S336" t="s">
        <v>2401</v>
      </c>
      <c r="T336">
        <v>9961723590</v>
      </c>
      <c r="U336">
        <v>9946351984</v>
      </c>
      <c r="V336">
        <v>70</v>
      </c>
      <c r="W336" t="s">
        <v>50</v>
      </c>
      <c r="X336" t="s">
        <v>177</v>
      </c>
      <c r="Y336">
        <v>1313472</v>
      </c>
      <c r="Z336" t="s">
        <v>210</v>
      </c>
      <c r="AD336">
        <v>6.27</v>
      </c>
      <c r="AE336">
        <v>6.45</v>
      </c>
      <c r="AF336">
        <v>6.2</v>
      </c>
    </row>
    <row r="337" spans="1:30">
      <c r="A337">
        <v>336</v>
      </c>
      <c r="B337" t="s">
        <v>2282</v>
      </c>
      <c r="C337" t="s">
        <v>2283</v>
      </c>
      <c r="D337" t="s">
        <v>408</v>
      </c>
      <c r="E337" t="s">
        <v>2402</v>
      </c>
      <c r="F337" t="s">
        <v>38</v>
      </c>
      <c r="G337" t="s">
        <v>39</v>
      </c>
      <c r="H337" t="s">
        <v>40</v>
      </c>
      <c r="I337" t="s">
        <v>41</v>
      </c>
      <c r="J337" t="s">
        <v>2284</v>
      </c>
      <c r="K337">
        <v>9037888615</v>
      </c>
      <c r="L337" t="s">
        <v>182</v>
      </c>
      <c r="M337" t="s">
        <v>2285</v>
      </c>
      <c r="N337" t="s">
        <v>2286</v>
      </c>
      <c r="O337">
        <v>676304</v>
      </c>
      <c r="P337" t="s">
        <v>59</v>
      </c>
      <c r="Q337" t="s">
        <v>279</v>
      </c>
      <c r="R337" t="s">
        <v>2287</v>
      </c>
      <c r="S337" t="s">
        <v>2288</v>
      </c>
      <c r="T337">
        <v>9567478333</v>
      </c>
      <c r="U337">
        <v>9072225240</v>
      </c>
      <c r="W337" t="s">
        <v>50</v>
      </c>
      <c r="X337" t="s">
        <v>63</v>
      </c>
      <c r="Y337">
        <v>54</v>
      </c>
      <c r="Z337" t="s">
        <v>645</v>
      </c>
      <c r="AB337">
        <v>7.06</v>
      </c>
      <c r="AD337">
        <v>7.64</v>
      </c>
    </row>
    <row r="338" spans="1:30">
      <c r="A338">
        <v>337</v>
      </c>
      <c r="B338" t="s">
        <v>2403</v>
      </c>
      <c r="C338" t="s">
        <v>2404</v>
      </c>
      <c r="D338" t="s">
        <v>854</v>
      </c>
      <c r="E338" t="s">
        <v>120</v>
      </c>
      <c r="F338" t="s">
        <v>38</v>
      </c>
      <c r="G338" t="s">
        <v>39</v>
      </c>
      <c r="H338" t="s">
        <v>40</v>
      </c>
      <c r="I338" t="s">
        <v>41</v>
      </c>
      <c r="J338" t="s">
        <v>2405</v>
      </c>
      <c r="K338">
        <v>8075922366</v>
      </c>
      <c r="L338" t="s">
        <v>311</v>
      </c>
      <c r="M338" t="s">
        <v>303</v>
      </c>
      <c r="N338" t="s">
        <v>2406</v>
      </c>
      <c r="O338">
        <v>686652</v>
      </c>
      <c r="P338" t="s">
        <v>73</v>
      </c>
      <c r="Q338" t="s">
        <v>967</v>
      </c>
      <c r="R338" t="s">
        <v>2407</v>
      </c>
      <c r="S338" t="s">
        <v>2408</v>
      </c>
      <c r="T338">
        <v>9961181251</v>
      </c>
      <c r="U338">
        <v>9605049820</v>
      </c>
      <c r="V338">
        <v>118</v>
      </c>
      <c r="W338" t="s">
        <v>50</v>
      </c>
      <c r="X338" t="s">
        <v>116</v>
      </c>
      <c r="Y338">
        <v>250000</v>
      </c>
      <c r="Z338" t="s">
        <v>52</v>
      </c>
      <c r="AB338">
        <v>8.8800000000000008</v>
      </c>
    </row>
    <row r="339" spans="1:30">
      <c r="A339">
        <v>338</v>
      </c>
      <c r="B339" t="s">
        <v>2409</v>
      </c>
      <c r="C339" t="s">
        <v>2410</v>
      </c>
      <c r="D339" t="s">
        <v>274</v>
      </c>
      <c r="E339" t="s">
        <v>81</v>
      </c>
      <c r="F339" t="s">
        <v>38</v>
      </c>
      <c r="G339" t="s">
        <v>39</v>
      </c>
      <c r="H339" t="s">
        <v>40</v>
      </c>
      <c r="I339" t="s">
        <v>41</v>
      </c>
      <c r="J339" t="s">
        <v>2411</v>
      </c>
      <c r="K339">
        <v>9361813647</v>
      </c>
      <c r="L339" t="s">
        <v>276</v>
      </c>
      <c r="M339" t="s">
        <v>2412</v>
      </c>
      <c r="N339" t="s">
        <v>2413</v>
      </c>
      <c r="O339">
        <v>643240</v>
      </c>
      <c r="P339" t="s">
        <v>46</v>
      </c>
      <c r="Q339" t="s">
        <v>174</v>
      </c>
      <c r="R339" t="s">
        <v>2414</v>
      </c>
      <c r="S339" t="s">
        <v>2415</v>
      </c>
      <c r="T339">
        <v>9025061940</v>
      </c>
      <c r="U339">
        <v>9047804791</v>
      </c>
      <c r="V339">
        <v>220</v>
      </c>
      <c r="W339" t="s">
        <v>50</v>
      </c>
      <c r="X339" t="s">
        <v>77</v>
      </c>
      <c r="Y339">
        <v>78000</v>
      </c>
      <c r="Z339" t="s">
        <v>52</v>
      </c>
      <c r="AB339">
        <v>7.95</v>
      </c>
    </row>
    <row r="340" spans="1:30">
      <c r="A340">
        <v>339</v>
      </c>
      <c r="B340" t="s">
        <v>2416</v>
      </c>
      <c r="C340" t="s">
        <v>2417</v>
      </c>
      <c r="D340" t="s">
        <v>99</v>
      </c>
      <c r="E340" t="s">
        <v>81</v>
      </c>
      <c r="F340" t="s">
        <v>38</v>
      </c>
      <c r="G340" t="s">
        <v>68</v>
      </c>
      <c r="H340" t="s">
        <v>40</v>
      </c>
      <c r="I340" t="s">
        <v>1380</v>
      </c>
      <c r="J340" t="s">
        <v>2418</v>
      </c>
      <c r="K340">
        <v>9947140244</v>
      </c>
      <c r="L340" t="s">
        <v>70</v>
      </c>
      <c r="M340" t="s">
        <v>2419</v>
      </c>
      <c r="N340" t="s">
        <v>2420</v>
      </c>
      <c r="O340">
        <v>673001</v>
      </c>
      <c r="P340" t="s">
        <v>59</v>
      </c>
      <c r="Q340" t="s">
        <v>185</v>
      </c>
      <c r="R340" t="s">
        <v>2421</v>
      </c>
      <c r="S340" t="s">
        <v>2422</v>
      </c>
      <c r="T340">
        <v>9847140244</v>
      </c>
      <c r="U340">
        <v>9947140244</v>
      </c>
      <c r="V340">
        <v>127</v>
      </c>
      <c r="W340" t="s">
        <v>271</v>
      </c>
      <c r="X340" t="s">
        <v>77</v>
      </c>
      <c r="Y340">
        <v>84</v>
      </c>
      <c r="Z340" t="s">
        <v>52</v>
      </c>
      <c r="AB340">
        <v>7.05</v>
      </c>
    </row>
    <row r="341" spans="1:30">
      <c r="A341">
        <v>340</v>
      </c>
      <c r="B341" t="s">
        <v>2423</v>
      </c>
      <c r="C341" t="s">
        <v>2424</v>
      </c>
      <c r="D341" t="s">
        <v>408</v>
      </c>
      <c r="E341" t="s">
        <v>142</v>
      </c>
      <c r="F341" t="s">
        <v>38</v>
      </c>
      <c r="G341" t="s">
        <v>39</v>
      </c>
      <c r="H341" t="s">
        <v>40</v>
      </c>
      <c r="I341" t="s">
        <v>41</v>
      </c>
      <c r="J341" t="s">
        <v>2425</v>
      </c>
      <c r="K341">
        <v>8921769770</v>
      </c>
      <c r="L341" t="s">
        <v>182</v>
      </c>
      <c r="M341" t="s">
        <v>2426</v>
      </c>
      <c r="N341" t="s">
        <v>2427</v>
      </c>
      <c r="O341">
        <v>680563</v>
      </c>
      <c r="P341" t="s">
        <v>46</v>
      </c>
      <c r="Q341" t="s">
        <v>2428</v>
      </c>
      <c r="R341" t="s">
        <v>2429</v>
      </c>
      <c r="S341" t="s">
        <v>2430</v>
      </c>
      <c r="T341">
        <v>9497625153</v>
      </c>
      <c r="U341">
        <v>9605383260</v>
      </c>
      <c r="V341">
        <v>32</v>
      </c>
      <c r="W341" t="s">
        <v>271</v>
      </c>
      <c r="X341" t="s">
        <v>430</v>
      </c>
      <c r="Y341">
        <v>92000</v>
      </c>
      <c r="Z341" t="s">
        <v>52</v>
      </c>
    </row>
    <row r="342" spans="1:30">
      <c r="A342">
        <v>341</v>
      </c>
      <c r="B342" t="s">
        <v>2431</v>
      </c>
      <c r="C342" t="s">
        <v>2432</v>
      </c>
      <c r="D342" t="s">
        <v>535</v>
      </c>
      <c r="E342" t="s">
        <v>536</v>
      </c>
      <c r="F342" t="s">
        <v>38</v>
      </c>
      <c r="G342" t="s">
        <v>68</v>
      </c>
      <c r="H342" t="s">
        <v>40</v>
      </c>
      <c r="I342" t="s">
        <v>41</v>
      </c>
      <c r="J342" t="s">
        <v>2433</v>
      </c>
      <c r="K342">
        <v>8281940732</v>
      </c>
      <c r="L342" t="s">
        <v>538</v>
      </c>
      <c r="M342" t="s">
        <v>2434</v>
      </c>
      <c r="N342" t="s">
        <v>2435</v>
      </c>
      <c r="O342">
        <v>670103</v>
      </c>
      <c r="P342" t="s">
        <v>46</v>
      </c>
      <c r="Q342" t="s">
        <v>252</v>
      </c>
      <c r="R342" t="s">
        <v>2436</v>
      </c>
      <c r="S342" t="s">
        <v>2437</v>
      </c>
      <c r="T342">
        <v>9446773920</v>
      </c>
      <c r="V342">
        <v>240</v>
      </c>
      <c r="W342" t="s">
        <v>271</v>
      </c>
      <c r="X342" t="s">
        <v>177</v>
      </c>
      <c r="Y342">
        <v>60000</v>
      </c>
      <c r="Z342" t="s">
        <v>255</v>
      </c>
      <c r="AB342">
        <v>8.5500000000000007</v>
      </c>
    </row>
    <row r="343" spans="1:30">
      <c r="A343">
        <v>342</v>
      </c>
      <c r="B343" t="s">
        <v>2438</v>
      </c>
      <c r="C343" t="s">
        <v>2439</v>
      </c>
      <c r="D343" t="s">
        <v>1295</v>
      </c>
      <c r="E343" t="s">
        <v>81</v>
      </c>
      <c r="F343" t="s">
        <v>38</v>
      </c>
      <c r="G343" t="s">
        <v>68</v>
      </c>
      <c r="H343" t="s">
        <v>40</v>
      </c>
      <c r="I343" t="s">
        <v>1380</v>
      </c>
      <c r="J343" t="s">
        <v>2440</v>
      </c>
      <c r="K343">
        <v>8891711640</v>
      </c>
      <c r="L343" t="s">
        <v>276</v>
      </c>
      <c r="M343" t="s">
        <v>2441</v>
      </c>
      <c r="N343" t="s">
        <v>2442</v>
      </c>
      <c r="O343">
        <v>673007</v>
      </c>
      <c r="P343" t="s">
        <v>46</v>
      </c>
      <c r="Q343" t="s">
        <v>252</v>
      </c>
      <c r="R343" t="s">
        <v>2443</v>
      </c>
      <c r="S343" t="s">
        <v>2444</v>
      </c>
      <c r="T343">
        <v>9645426340</v>
      </c>
      <c r="U343">
        <v>9037315200</v>
      </c>
      <c r="V343">
        <v>138</v>
      </c>
      <c r="W343" t="s">
        <v>271</v>
      </c>
      <c r="X343" t="s">
        <v>177</v>
      </c>
      <c r="Y343">
        <v>59000</v>
      </c>
      <c r="Z343" t="s">
        <v>52</v>
      </c>
      <c r="AB343">
        <v>9.5299999999999994</v>
      </c>
    </row>
    <row r="344" spans="1:30">
      <c r="A344">
        <v>343</v>
      </c>
      <c r="B344" t="s">
        <v>2445</v>
      </c>
      <c r="C344" t="s">
        <v>2446</v>
      </c>
      <c r="D344" t="s">
        <v>545</v>
      </c>
      <c r="E344" t="s">
        <v>120</v>
      </c>
      <c r="F344" t="s">
        <v>38</v>
      </c>
      <c r="G344" t="s">
        <v>68</v>
      </c>
      <c r="H344" t="s">
        <v>40</v>
      </c>
      <c r="I344" t="s">
        <v>41</v>
      </c>
      <c r="J344" t="s">
        <v>2447</v>
      </c>
      <c r="K344">
        <v>8129193825</v>
      </c>
      <c r="L344" t="s">
        <v>171</v>
      </c>
      <c r="M344" t="s">
        <v>285</v>
      </c>
      <c r="N344" t="s">
        <v>2448</v>
      </c>
      <c r="O344">
        <v>683579</v>
      </c>
      <c r="P344" t="s">
        <v>46</v>
      </c>
      <c r="Q344" t="s">
        <v>930</v>
      </c>
      <c r="R344" t="s">
        <v>2449</v>
      </c>
      <c r="S344" t="s">
        <v>2450</v>
      </c>
      <c r="T344">
        <v>8157943913</v>
      </c>
      <c r="U344">
        <v>9846076887</v>
      </c>
      <c r="V344">
        <v>51</v>
      </c>
      <c r="W344" t="s">
        <v>271</v>
      </c>
      <c r="X344" t="s">
        <v>430</v>
      </c>
      <c r="Y344">
        <v>36000</v>
      </c>
      <c r="Z344" t="s">
        <v>755</v>
      </c>
      <c r="AA344">
        <v>3</v>
      </c>
      <c r="AB344">
        <v>2.89</v>
      </c>
    </row>
    <row r="345" spans="1:30">
      <c r="A345">
        <v>344</v>
      </c>
      <c r="B345" t="s">
        <v>2451</v>
      </c>
      <c r="C345" t="s">
        <v>2452</v>
      </c>
      <c r="D345" t="s">
        <v>747</v>
      </c>
      <c r="E345" t="s">
        <v>142</v>
      </c>
      <c r="F345" t="s">
        <v>38</v>
      </c>
      <c r="G345" t="s">
        <v>68</v>
      </c>
      <c r="H345" t="s">
        <v>40</v>
      </c>
      <c r="I345" t="s">
        <v>41</v>
      </c>
      <c r="J345" t="s">
        <v>2453</v>
      </c>
      <c r="K345">
        <v>9400888268</v>
      </c>
      <c r="L345" t="s">
        <v>276</v>
      </c>
      <c r="M345" t="s">
        <v>2454</v>
      </c>
      <c r="N345" t="s">
        <v>2455</v>
      </c>
      <c r="O345">
        <v>673611</v>
      </c>
      <c r="P345" t="s">
        <v>46</v>
      </c>
      <c r="Q345" t="s">
        <v>2456</v>
      </c>
      <c r="R345" t="s">
        <v>2457</v>
      </c>
      <c r="S345" t="s">
        <v>2458</v>
      </c>
      <c r="T345">
        <v>9048828187</v>
      </c>
      <c r="U345">
        <v>9048828187</v>
      </c>
      <c r="V345">
        <v>135</v>
      </c>
      <c r="W345" t="s">
        <v>50</v>
      </c>
      <c r="X345" t="s">
        <v>77</v>
      </c>
      <c r="Y345">
        <v>36000</v>
      </c>
      <c r="Z345" t="s">
        <v>961</v>
      </c>
      <c r="AB345">
        <v>8.8800000000000008</v>
      </c>
      <c r="AC345">
        <v>8.07</v>
      </c>
      <c r="AD345">
        <v>8.5500000000000007</v>
      </c>
    </row>
    <row r="346" spans="1:30">
      <c r="A346">
        <v>345</v>
      </c>
      <c r="B346" t="s">
        <v>2459</v>
      </c>
      <c r="C346" t="s">
        <v>2460</v>
      </c>
      <c r="D346" t="s">
        <v>747</v>
      </c>
      <c r="E346" t="s">
        <v>142</v>
      </c>
      <c r="F346" t="s">
        <v>38</v>
      </c>
      <c r="G346" t="s">
        <v>68</v>
      </c>
      <c r="H346" t="s">
        <v>40</v>
      </c>
      <c r="I346" t="s">
        <v>41</v>
      </c>
      <c r="J346" t="s">
        <v>2461</v>
      </c>
      <c r="K346">
        <v>9961721722</v>
      </c>
      <c r="L346" t="s">
        <v>276</v>
      </c>
      <c r="M346" t="s">
        <v>2462</v>
      </c>
      <c r="N346" t="s">
        <v>2463</v>
      </c>
      <c r="O346">
        <v>676528</v>
      </c>
      <c r="P346" t="s">
        <v>46</v>
      </c>
      <c r="Q346" t="s">
        <v>47</v>
      </c>
      <c r="R346" t="s">
        <v>2464</v>
      </c>
      <c r="S346" t="s">
        <v>2465</v>
      </c>
      <c r="T346">
        <v>9061077234</v>
      </c>
      <c r="U346">
        <v>9061077234</v>
      </c>
      <c r="V346">
        <v>85</v>
      </c>
      <c r="W346" t="s">
        <v>271</v>
      </c>
      <c r="X346" t="s">
        <v>51</v>
      </c>
      <c r="Y346">
        <v>96000</v>
      </c>
      <c r="Z346" t="s">
        <v>210</v>
      </c>
      <c r="AD346">
        <v>6.95</v>
      </c>
    </row>
    <row r="347" spans="1:30">
      <c r="A347">
        <v>346</v>
      </c>
      <c r="B347" t="s">
        <v>2466</v>
      </c>
      <c r="C347" t="s">
        <v>2467</v>
      </c>
      <c r="D347" t="s">
        <v>99</v>
      </c>
      <c r="E347" t="s">
        <v>120</v>
      </c>
      <c r="F347" t="s">
        <v>38</v>
      </c>
      <c r="G347" t="s">
        <v>68</v>
      </c>
      <c r="H347" t="s">
        <v>40</v>
      </c>
      <c r="I347" t="s">
        <v>41</v>
      </c>
      <c r="J347" t="s">
        <v>2468</v>
      </c>
      <c r="K347">
        <v>8301837560</v>
      </c>
      <c r="L347" t="s">
        <v>70</v>
      </c>
      <c r="M347" t="s">
        <v>2469</v>
      </c>
      <c r="N347" t="s">
        <v>2470</v>
      </c>
      <c r="O347">
        <v>673122</v>
      </c>
      <c r="P347" t="s">
        <v>73</v>
      </c>
      <c r="Q347" t="s">
        <v>1908</v>
      </c>
      <c r="R347" t="s">
        <v>2471</v>
      </c>
      <c r="S347" t="s">
        <v>2472</v>
      </c>
      <c r="T347">
        <v>9747658488</v>
      </c>
      <c r="U347">
        <v>8547860117</v>
      </c>
      <c r="V347">
        <v>250</v>
      </c>
      <c r="W347" t="s">
        <v>50</v>
      </c>
      <c r="X347" t="s">
        <v>77</v>
      </c>
      <c r="Y347">
        <v>84000</v>
      </c>
      <c r="Z347" t="s">
        <v>52</v>
      </c>
      <c r="AB347">
        <v>8</v>
      </c>
    </row>
    <row r="348" spans="1:30">
      <c r="A348">
        <v>347</v>
      </c>
      <c r="B348" t="s">
        <v>2473</v>
      </c>
      <c r="C348" t="s">
        <v>2474</v>
      </c>
      <c r="D348" t="s">
        <v>408</v>
      </c>
      <c r="E348" t="s">
        <v>142</v>
      </c>
      <c r="F348" t="s">
        <v>38</v>
      </c>
      <c r="G348" t="s">
        <v>39</v>
      </c>
      <c r="H348" t="s">
        <v>40</v>
      </c>
      <c r="I348" t="s">
        <v>41</v>
      </c>
      <c r="J348" t="s">
        <v>2475</v>
      </c>
      <c r="K348">
        <v>8156859428</v>
      </c>
      <c r="L348" t="s">
        <v>182</v>
      </c>
      <c r="M348" t="s">
        <v>2476</v>
      </c>
      <c r="N348" t="s">
        <v>2477</v>
      </c>
      <c r="O348">
        <v>678631</v>
      </c>
      <c r="P348" t="s">
        <v>46</v>
      </c>
      <c r="Q348" t="s">
        <v>578</v>
      </c>
      <c r="R348" t="s">
        <v>2478</v>
      </c>
      <c r="S348" t="s">
        <v>2479</v>
      </c>
      <c r="T348">
        <v>7558934385</v>
      </c>
      <c r="U348">
        <v>9605759428</v>
      </c>
      <c r="V348">
        <v>95</v>
      </c>
      <c r="W348" t="s">
        <v>271</v>
      </c>
      <c r="X348" t="s">
        <v>138</v>
      </c>
      <c r="Y348">
        <v>72000</v>
      </c>
      <c r="Z348" t="s">
        <v>645</v>
      </c>
      <c r="AB348">
        <v>7.65</v>
      </c>
      <c r="AC348">
        <v>8.07</v>
      </c>
      <c r="AD348">
        <v>7.73</v>
      </c>
    </row>
    <row r="349" spans="1:30">
      <c r="A349">
        <v>348</v>
      </c>
      <c r="B349" t="s">
        <v>2480</v>
      </c>
      <c r="C349" t="s">
        <v>2481</v>
      </c>
      <c r="D349" t="s">
        <v>230</v>
      </c>
      <c r="E349" t="s">
        <v>81</v>
      </c>
      <c r="F349" t="s">
        <v>38</v>
      </c>
      <c r="G349" t="s">
        <v>68</v>
      </c>
      <c r="H349" t="s">
        <v>40</v>
      </c>
      <c r="I349" t="s">
        <v>41</v>
      </c>
      <c r="J349" t="s">
        <v>2482</v>
      </c>
      <c r="K349">
        <v>8921983590</v>
      </c>
      <c r="L349" t="s">
        <v>232</v>
      </c>
      <c r="M349" t="s">
        <v>2483</v>
      </c>
      <c r="N349" t="s">
        <v>2484</v>
      </c>
      <c r="O349">
        <v>676504</v>
      </c>
      <c r="P349" t="s">
        <v>59</v>
      </c>
      <c r="Q349" t="s">
        <v>185</v>
      </c>
      <c r="R349" t="s">
        <v>2485</v>
      </c>
      <c r="S349" t="s">
        <v>2486</v>
      </c>
      <c r="T349">
        <v>9847202479</v>
      </c>
      <c r="U349">
        <v>9747732335</v>
      </c>
      <c r="V349" t="s">
        <v>2487</v>
      </c>
      <c r="W349" t="s">
        <v>50</v>
      </c>
      <c r="X349" t="s">
        <v>63</v>
      </c>
      <c r="Y349">
        <v>1</v>
      </c>
      <c r="Z349" t="s">
        <v>52</v>
      </c>
      <c r="AB349">
        <v>9.42</v>
      </c>
    </row>
    <row r="350" spans="1:30">
      <c r="A350">
        <v>349</v>
      </c>
      <c r="B350" t="s">
        <v>2480</v>
      </c>
      <c r="C350" t="s">
        <v>2481</v>
      </c>
      <c r="D350" t="s">
        <v>230</v>
      </c>
      <c r="E350" t="s">
        <v>120</v>
      </c>
      <c r="F350" t="s">
        <v>38</v>
      </c>
      <c r="G350" t="s">
        <v>68</v>
      </c>
      <c r="H350" t="s">
        <v>40</v>
      </c>
      <c r="I350" t="s">
        <v>41</v>
      </c>
      <c r="J350" t="s">
        <v>2482</v>
      </c>
      <c r="K350">
        <v>8921983590</v>
      </c>
      <c r="L350" t="s">
        <v>232</v>
      </c>
      <c r="M350" t="s">
        <v>2483</v>
      </c>
      <c r="N350" t="s">
        <v>2484</v>
      </c>
      <c r="O350">
        <v>676504</v>
      </c>
      <c r="P350" t="s">
        <v>59</v>
      </c>
      <c r="Q350" t="s">
        <v>185</v>
      </c>
      <c r="R350" t="s">
        <v>2485</v>
      </c>
      <c r="S350" t="s">
        <v>2486</v>
      </c>
      <c r="T350">
        <v>9847202479</v>
      </c>
      <c r="U350">
        <v>9747732335</v>
      </c>
      <c r="V350" t="s">
        <v>2487</v>
      </c>
      <c r="W350" t="s">
        <v>50</v>
      </c>
      <c r="X350" t="s">
        <v>63</v>
      </c>
      <c r="Y350">
        <v>1</v>
      </c>
      <c r="Z350" t="s">
        <v>52</v>
      </c>
      <c r="AB350">
        <v>9.42</v>
      </c>
    </row>
    <row r="351" spans="1:30">
      <c r="A351">
        <v>350</v>
      </c>
      <c r="B351" t="s">
        <v>2488</v>
      </c>
      <c r="C351" t="s">
        <v>2489</v>
      </c>
      <c r="D351" t="s">
        <v>274</v>
      </c>
      <c r="E351" t="s">
        <v>81</v>
      </c>
      <c r="F351" t="s">
        <v>38</v>
      </c>
      <c r="G351" t="s">
        <v>68</v>
      </c>
      <c r="H351" t="s">
        <v>40</v>
      </c>
      <c r="I351" t="s">
        <v>41</v>
      </c>
      <c r="J351" t="s">
        <v>2490</v>
      </c>
      <c r="K351">
        <v>919846350975</v>
      </c>
      <c r="L351" t="s">
        <v>276</v>
      </c>
      <c r="M351" t="s">
        <v>2491</v>
      </c>
      <c r="N351" t="s">
        <v>2492</v>
      </c>
      <c r="O351">
        <v>679328</v>
      </c>
      <c r="P351" t="s">
        <v>59</v>
      </c>
      <c r="Q351" t="s">
        <v>185</v>
      </c>
      <c r="R351" t="s">
        <v>2493</v>
      </c>
      <c r="S351" t="s">
        <v>2494</v>
      </c>
      <c r="T351">
        <v>8593097199</v>
      </c>
      <c r="U351">
        <v>8606139571</v>
      </c>
      <c r="V351">
        <v>96</v>
      </c>
      <c r="W351" t="s">
        <v>271</v>
      </c>
      <c r="X351" t="s">
        <v>63</v>
      </c>
      <c r="Y351">
        <v>84000</v>
      </c>
      <c r="Z351" t="s">
        <v>52</v>
      </c>
      <c r="AB351">
        <v>8.76</v>
      </c>
    </row>
    <row r="352" spans="1:30">
      <c r="A352">
        <v>351</v>
      </c>
      <c r="B352" t="s">
        <v>2495</v>
      </c>
      <c r="C352" t="s">
        <v>2496</v>
      </c>
      <c r="D352" t="s">
        <v>80</v>
      </c>
      <c r="E352" t="s">
        <v>81</v>
      </c>
      <c r="F352" t="s">
        <v>38</v>
      </c>
      <c r="G352" t="s">
        <v>39</v>
      </c>
      <c r="H352" t="s">
        <v>40</v>
      </c>
      <c r="I352" t="s">
        <v>41</v>
      </c>
      <c r="J352" t="s">
        <v>2497</v>
      </c>
      <c r="K352">
        <v>8593848919</v>
      </c>
      <c r="L352" t="s">
        <v>43</v>
      </c>
      <c r="M352" t="s">
        <v>2498</v>
      </c>
      <c r="N352" t="s">
        <v>2499</v>
      </c>
      <c r="O352">
        <v>673645</v>
      </c>
      <c r="P352" t="s">
        <v>46</v>
      </c>
      <c r="Q352" t="s">
        <v>427</v>
      </c>
      <c r="R352" t="s">
        <v>2500</v>
      </c>
      <c r="S352" t="s">
        <v>2501</v>
      </c>
      <c r="T352">
        <v>9846384891</v>
      </c>
      <c r="U352">
        <v>8593848919</v>
      </c>
      <c r="V352">
        <v>107</v>
      </c>
      <c r="W352" t="s">
        <v>271</v>
      </c>
      <c r="X352" t="s">
        <v>430</v>
      </c>
      <c r="Y352">
        <v>40000</v>
      </c>
      <c r="Z352" t="s">
        <v>52</v>
      </c>
      <c r="AB352">
        <v>8.11</v>
      </c>
    </row>
    <row r="353" spans="1:32">
      <c r="A353">
        <v>352</v>
      </c>
      <c r="B353" t="s">
        <v>2502</v>
      </c>
      <c r="C353" t="s">
        <v>2503</v>
      </c>
      <c r="D353" t="s">
        <v>583</v>
      </c>
      <c r="E353" t="s">
        <v>81</v>
      </c>
      <c r="F353" t="s">
        <v>38</v>
      </c>
      <c r="G353" t="s">
        <v>39</v>
      </c>
      <c r="H353" t="s">
        <v>40</v>
      </c>
      <c r="I353" t="s">
        <v>41</v>
      </c>
      <c r="J353" t="s">
        <v>2504</v>
      </c>
      <c r="K353">
        <v>8590396617</v>
      </c>
      <c r="L353" t="s">
        <v>215</v>
      </c>
      <c r="M353" t="s">
        <v>2505</v>
      </c>
      <c r="N353" t="s">
        <v>2506</v>
      </c>
      <c r="O353">
        <v>683515</v>
      </c>
      <c r="P353" t="s">
        <v>46</v>
      </c>
      <c r="Q353" t="s">
        <v>174</v>
      </c>
      <c r="R353" t="s">
        <v>2507</v>
      </c>
      <c r="S353" t="s">
        <v>2508</v>
      </c>
      <c r="T353">
        <v>9037267225</v>
      </c>
      <c r="V353">
        <v>265</v>
      </c>
      <c r="W353" t="s">
        <v>50</v>
      </c>
      <c r="X353" t="s">
        <v>177</v>
      </c>
      <c r="Y353">
        <v>72000</v>
      </c>
      <c r="Z353" t="s">
        <v>52</v>
      </c>
      <c r="AB353">
        <v>9.4499999999999993</v>
      </c>
    </row>
    <row r="354" spans="1:32">
      <c r="A354">
        <v>353</v>
      </c>
      <c r="B354" t="s">
        <v>2509</v>
      </c>
      <c r="C354" t="s">
        <v>2510</v>
      </c>
      <c r="D354" t="s">
        <v>239</v>
      </c>
      <c r="E354" t="s">
        <v>81</v>
      </c>
      <c r="F354" t="s">
        <v>38</v>
      </c>
      <c r="G354" t="s">
        <v>68</v>
      </c>
      <c r="H354" t="s">
        <v>40</v>
      </c>
      <c r="I354" t="s">
        <v>41</v>
      </c>
      <c r="J354" t="s">
        <v>2511</v>
      </c>
      <c r="K354">
        <v>9895360657</v>
      </c>
      <c r="L354" t="s">
        <v>215</v>
      </c>
      <c r="M354" t="s">
        <v>2512</v>
      </c>
      <c r="N354" t="s">
        <v>2513</v>
      </c>
      <c r="O354">
        <v>676506</v>
      </c>
      <c r="P354" t="s">
        <v>46</v>
      </c>
      <c r="Q354" t="s">
        <v>252</v>
      </c>
      <c r="R354" t="s">
        <v>2514</v>
      </c>
      <c r="S354" t="s">
        <v>2515</v>
      </c>
      <c r="T354">
        <v>8301910657</v>
      </c>
      <c r="U354">
        <v>8137910657</v>
      </c>
      <c r="V354">
        <v>84</v>
      </c>
      <c r="W354" t="s">
        <v>50</v>
      </c>
      <c r="Y354">
        <v>78000</v>
      </c>
      <c r="Z354" t="s">
        <v>52</v>
      </c>
      <c r="AB354">
        <v>9.1999999999999993</v>
      </c>
    </row>
    <row r="355" spans="1:32">
      <c r="A355">
        <v>354</v>
      </c>
      <c r="B355" t="s">
        <v>2516</v>
      </c>
      <c r="C355" t="s">
        <v>2517</v>
      </c>
      <c r="D355" t="s">
        <v>239</v>
      </c>
      <c r="E355" t="s">
        <v>81</v>
      </c>
      <c r="F355" t="s">
        <v>38</v>
      </c>
      <c r="G355" t="s">
        <v>68</v>
      </c>
      <c r="H355" t="s">
        <v>40</v>
      </c>
      <c r="I355" t="s">
        <v>41</v>
      </c>
      <c r="J355" t="s">
        <v>2518</v>
      </c>
      <c r="K355">
        <v>8848340255</v>
      </c>
      <c r="L355" t="s">
        <v>215</v>
      </c>
      <c r="M355" t="s">
        <v>2519</v>
      </c>
      <c r="N355" t="s">
        <v>2520</v>
      </c>
      <c r="O355">
        <v>676509</v>
      </c>
      <c r="P355" t="s">
        <v>46</v>
      </c>
      <c r="Q355" t="s">
        <v>174</v>
      </c>
      <c r="R355" t="s">
        <v>2521</v>
      </c>
      <c r="S355" t="s">
        <v>2522</v>
      </c>
      <c r="T355">
        <v>6238175135</v>
      </c>
      <c r="U355">
        <v>9645807260</v>
      </c>
      <c r="V355">
        <v>88</v>
      </c>
      <c r="W355" t="s">
        <v>50</v>
      </c>
      <c r="X355" t="s">
        <v>177</v>
      </c>
      <c r="Y355">
        <v>72</v>
      </c>
      <c r="Z355" t="s">
        <v>52</v>
      </c>
      <c r="AB355">
        <v>9.32</v>
      </c>
    </row>
    <row r="356" spans="1:32">
      <c r="A356">
        <v>355</v>
      </c>
      <c r="B356" t="s">
        <v>2523</v>
      </c>
      <c r="C356" t="s">
        <v>2524</v>
      </c>
      <c r="D356" t="s">
        <v>309</v>
      </c>
      <c r="E356" t="s">
        <v>142</v>
      </c>
      <c r="F356" t="s">
        <v>38</v>
      </c>
      <c r="G356" t="s">
        <v>39</v>
      </c>
      <c r="H356" t="s">
        <v>40</v>
      </c>
      <c r="I356" t="s">
        <v>41</v>
      </c>
      <c r="J356" t="s">
        <v>2525</v>
      </c>
      <c r="K356">
        <v>6282485051</v>
      </c>
      <c r="L356" t="s">
        <v>311</v>
      </c>
      <c r="M356" t="s">
        <v>2526</v>
      </c>
      <c r="N356" t="s">
        <v>2527</v>
      </c>
      <c r="O356">
        <v>676552</v>
      </c>
      <c r="P356" t="s">
        <v>46</v>
      </c>
      <c r="Q356" t="s">
        <v>1048</v>
      </c>
      <c r="R356" t="s">
        <v>2528</v>
      </c>
      <c r="S356" t="s">
        <v>2529</v>
      </c>
      <c r="T356">
        <v>9846553600</v>
      </c>
      <c r="U356">
        <v>8086563959</v>
      </c>
      <c r="V356">
        <v>71</v>
      </c>
      <c r="W356" t="s">
        <v>271</v>
      </c>
      <c r="X356" t="s">
        <v>51</v>
      </c>
      <c r="Y356">
        <v>60000</v>
      </c>
      <c r="Z356" t="s">
        <v>52</v>
      </c>
      <c r="AB356">
        <v>8.68</v>
      </c>
      <c r="AC356">
        <v>8.52</v>
      </c>
      <c r="AD356">
        <v>7.55</v>
      </c>
    </row>
    <row r="357" spans="1:32">
      <c r="A357">
        <v>356</v>
      </c>
      <c r="B357" t="s">
        <v>2530</v>
      </c>
      <c r="C357" t="s">
        <v>2531</v>
      </c>
      <c r="D357" t="s">
        <v>99</v>
      </c>
      <c r="E357" t="s">
        <v>81</v>
      </c>
      <c r="F357" t="s">
        <v>38</v>
      </c>
      <c r="G357" t="s">
        <v>68</v>
      </c>
      <c r="H357" t="s">
        <v>40</v>
      </c>
      <c r="I357" t="s">
        <v>41</v>
      </c>
      <c r="J357" t="s">
        <v>2532</v>
      </c>
      <c r="K357">
        <v>7012477473</v>
      </c>
      <c r="L357" t="s">
        <v>70</v>
      </c>
      <c r="M357" t="s">
        <v>2533</v>
      </c>
      <c r="N357" t="s">
        <v>2534</v>
      </c>
      <c r="O357">
        <v>670141</v>
      </c>
      <c r="P357" t="s">
        <v>46</v>
      </c>
      <c r="Q357" t="s">
        <v>751</v>
      </c>
      <c r="R357" t="s">
        <v>2535</v>
      </c>
      <c r="S357" t="s">
        <v>2536</v>
      </c>
      <c r="T357">
        <v>8281022505</v>
      </c>
      <c r="U357">
        <v>7356999297</v>
      </c>
      <c r="V357">
        <v>212</v>
      </c>
      <c r="W357" t="s">
        <v>271</v>
      </c>
      <c r="X357" t="s">
        <v>754</v>
      </c>
      <c r="Y357">
        <v>90000</v>
      </c>
      <c r="Z357" t="s">
        <v>52</v>
      </c>
      <c r="AB357">
        <v>7.71</v>
      </c>
    </row>
    <row r="358" spans="1:32">
      <c r="A358">
        <v>357</v>
      </c>
      <c r="B358" t="s">
        <v>2537</v>
      </c>
      <c r="C358" t="s">
        <v>2538</v>
      </c>
      <c r="D358" t="s">
        <v>574</v>
      </c>
      <c r="E358" t="s">
        <v>301</v>
      </c>
      <c r="F358" t="s">
        <v>38</v>
      </c>
      <c r="G358" t="s">
        <v>68</v>
      </c>
      <c r="H358" t="s">
        <v>40</v>
      </c>
      <c r="I358" t="s">
        <v>41</v>
      </c>
      <c r="J358" t="s">
        <v>2539</v>
      </c>
      <c r="K358">
        <v>8137993300</v>
      </c>
      <c r="L358" t="s">
        <v>43</v>
      </c>
      <c r="M358" t="s">
        <v>2540</v>
      </c>
      <c r="N358" t="s">
        <v>2541</v>
      </c>
      <c r="O358">
        <v>673655</v>
      </c>
      <c r="P358" t="s">
        <v>46</v>
      </c>
      <c r="Q358" t="s">
        <v>1943</v>
      </c>
      <c r="R358" t="s">
        <v>2542</v>
      </c>
      <c r="S358" t="s">
        <v>2543</v>
      </c>
      <c r="T358">
        <v>9349314141</v>
      </c>
      <c r="V358">
        <v>109</v>
      </c>
      <c r="W358" t="s">
        <v>50</v>
      </c>
      <c r="X358" t="s">
        <v>754</v>
      </c>
      <c r="Y358">
        <v>60000</v>
      </c>
      <c r="Z358" t="s">
        <v>52</v>
      </c>
      <c r="AA358">
        <v>1</v>
      </c>
      <c r="AB358">
        <v>7.56</v>
      </c>
      <c r="AC358">
        <v>6.1</v>
      </c>
      <c r="AD358">
        <v>6</v>
      </c>
    </row>
    <row r="359" spans="1:32">
      <c r="A359">
        <v>358</v>
      </c>
      <c r="B359" t="s">
        <v>2544</v>
      </c>
      <c r="C359" t="s">
        <v>2545</v>
      </c>
      <c r="D359" t="s">
        <v>274</v>
      </c>
      <c r="E359" t="s">
        <v>120</v>
      </c>
      <c r="F359" t="s">
        <v>38</v>
      </c>
      <c r="G359" t="s">
        <v>39</v>
      </c>
      <c r="H359" t="s">
        <v>40</v>
      </c>
      <c r="I359" t="s">
        <v>41</v>
      </c>
      <c r="J359" t="s">
        <v>2546</v>
      </c>
      <c r="K359">
        <v>9946531062</v>
      </c>
      <c r="L359" t="s">
        <v>276</v>
      </c>
      <c r="M359" t="s">
        <v>2547</v>
      </c>
      <c r="N359" t="s">
        <v>2548</v>
      </c>
      <c r="O359">
        <v>673007</v>
      </c>
      <c r="P359" t="s">
        <v>59</v>
      </c>
      <c r="Q359" t="s">
        <v>164</v>
      </c>
      <c r="R359" t="s">
        <v>2549</v>
      </c>
      <c r="S359" t="s">
        <v>2550</v>
      </c>
      <c r="T359">
        <v>8089995540</v>
      </c>
      <c r="U359">
        <v>9446403276</v>
      </c>
      <c r="V359">
        <v>132</v>
      </c>
      <c r="W359" t="s">
        <v>50</v>
      </c>
      <c r="X359" t="s">
        <v>77</v>
      </c>
      <c r="Y359">
        <v>90000</v>
      </c>
      <c r="Z359" t="s">
        <v>52</v>
      </c>
      <c r="AB359">
        <v>6.26</v>
      </c>
    </row>
    <row r="360" spans="1:32">
      <c r="A360">
        <v>359</v>
      </c>
      <c r="B360" t="s">
        <v>2551</v>
      </c>
      <c r="C360" t="s">
        <v>2552</v>
      </c>
      <c r="D360" t="s">
        <v>545</v>
      </c>
      <c r="E360" t="s">
        <v>81</v>
      </c>
      <c r="F360" t="s">
        <v>38</v>
      </c>
      <c r="G360" t="s">
        <v>39</v>
      </c>
      <c r="H360" t="s">
        <v>40</v>
      </c>
      <c r="I360" t="s">
        <v>41</v>
      </c>
      <c r="J360" t="s">
        <v>2553</v>
      </c>
      <c r="K360">
        <v>7902867907</v>
      </c>
      <c r="L360" t="s">
        <v>171</v>
      </c>
      <c r="M360" t="s">
        <v>2554</v>
      </c>
      <c r="N360" t="s">
        <v>2555</v>
      </c>
      <c r="O360">
        <v>673592</v>
      </c>
      <c r="P360" t="s">
        <v>46</v>
      </c>
      <c r="Q360" t="s">
        <v>2556</v>
      </c>
      <c r="R360" t="s">
        <v>2557</v>
      </c>
      <c r="S360" t="s">
        <v>2558</v>
      </c>
      <c r="T360">
        <v>8606648707</v>
      </c>
      <c r="U360">
        <v>9656688341</v>
      </c>
      <c r="V360">
        <v>229</v>
      </c>
      <c r="W360" t="s">
        <v>271</v>
      </c>
      <c r="X360" t="s">
        <v>1487</v>
      </c>
      <c r="Y360">
        <v>49900</v>
      </c>
      <c r="Z360" t="s">
        <v>52</v>
      </c>
      <c r="AA360">
        <v>3</v>
      </c>
      <c r="AB360">
        <v>2.76</v>
      </c>
    </row>
    <row r="361" spans="1:32">
      <c r="A361">
        <v>360</v>
      </c>
      <c r="B361" t="s">
        <v>2559</v>
      </c>
      <c r="C361" t="s">
        <v>2560</v>
      </c>
      <c r="D361" t="s">
        <v>80</v>
      </c>
      <c r="E361" t="s">
        <v>81</v>
      </c>
      <c r="F361" t="s">
        <v>38</v>
      </c>
      <c r="G361" t="s">
        <v>68</v>
      </c>
      <c r="H361" t="s">
        <v>40</v>
      </c>
      <c r="I361" t="s">
        <v>41</v>
      </c>
      <c r="J361" t="s">
        <v>2561</v>
      </c>
      <c r="K361">
        <v>8281832466</v>
      </c>
      <c r="L361" t="s">
        <v>43</v>
      </c>
      <c r="M361" t="s">
        <v>2562</v>
      </c>
      <c r="N361" t="s">
        <v>2563</v>
      </c>
      <c r="O361">
        <v>679122</v>
      </c>
      <c r="P361" t="s">
        <v>46</v>
      </c>
      <c r="Q361" t="s">
        <v>2564</v>
      </c>
      <c r="R361" t="s">
        <v>2565</v>
      </c>
      <c r="S361" t="s">
        <v>2566</v>
      </c>
      <c r="T361">
        <v>7356352466</v>
      </c>
      <c r="U361">
        <v>7356352466</v>
      </c>
      <c r="V361">
        <v>50</v>
      </c>
      <c r="W361" t="s">
        <v>50</v>
      </c>
      <c r="X361" t="s">
        <v>430</v>
      </c>
      <c r="Y361">
        <v>60000</v>
      </c>
      <c r="Z361" t="s">
        <v>52</v>
      </c>
      <c r="AB361">
        <v>7.79</v>
      </c>
    </row>
    <row r="362" spans="1:32">
      <c r="A362">
        <v>361</v>
      </c>
      <c r="B362" t="s">
        <v>2567</v>
      </c>
      <c r="C362" t="s">
        <v>2568</v>
      </c>
      <c r="D362" t="s">
        <v>354</v>
      </c>
      <c r="E362" t="s">
        <v>81</v>
      </c>
      <c r="F362" t="s">
        <v>38</v>
      </c>
      <c r="G362" t="s">
        <v>68</v>
      </c>
      <c r="H362" t="s">
        <v>40</v>
      </c>
      <c r="I362" t="s">
        <v>41</v>
      </c>
      <c r="J362" t="s">
        <v>2569</v>
      </c>
      <c r="K362">
        <v>8891571621</v>
      </c>
      <c r="L362" t="s">
        <v>311</v>
      </c>
      <c r="M362" t="s">
        <v>2570</v>
      </c>
      <c r="N362" t="s">
        <v>2571</v>
      </c>
      <c r="O362">
        <v>678685</v>
      </c>
      <c r="P362" t="s">
        <v>46</v>
      </c>
      <c r="Q362" t="s">
        <v>2572</v>
      </c>
      <c r="R362" t="s">
        <v>2573</v>
      </c>
      <c r="S362" t="s">
        <v>2574</v>
      </c>
      <c r="T362">
        <v>9746245288</v>
      </c>
      <c r="U362">
        <v>9605245288</v>
      </c>
      <c r="V362">
        <v>35</v>
      </c>
      <c r="W362" t="s">
        <v>271</v>
      </c>
      <c r="X362" t="s">
        <v>138</v>
      </c>
      <c r="Y362">
        <v>96000</v>
      </c>
      <c r="Z362" t="s">
        <v>961</v>
      </c>
      <c r="AB362">
        <v>8.4499999999999993</v>
      </c>
    </row>
    <row r="363" spans="1:32">
      <c r="A363">
        <v>362</v>
      </c>
      <c r="B363" t="s">
        <v>2575</v>
      </c>
      <c r="C363" t="s">
        <v>2576</v>
      </c>
      <c r="D363" t="s">
        <v>354</v>
      </c>
      <c r="E363" t="s">
        <v>81</v>
      </c>
      <c r="F363" t="s">
        <v>38</v>
      </c>
      <c r="G363" t="s">
        <v>39</v>
      </c>
      <c r="H363" t="s">
        <v>40</v>
      </c>
      <c r="I363" t="s">
        <v>41</v>
      </c>
      <c r="J363" t="s">
        <v>2577</v>
      </c>
      <c r="K363">
        <v>9349594655</v>
      </c>
      <c r="L363" t="s">
        <v>311</v>
      </c>
      <c r="M363" t="s">
        <v>442</v>
      </c>
      <c r="N363" t="s">
        <v>2578</v>
      </c>
      <c r="O363">
        <v>688003</v>
      </c>
      <c r="P363" t="s">
        <v>73</v>
      </c>
      <c r="Q363" t="s">
        <v>125</v>
      </c>
      <c r="R363" t="s">
        <v>2579</v>
      </c>
      <c r="S363" t="s">
        <v>2580</v>
      </c>
      <c r="T363">
        <v>8086844146</v>
      </c>
      <c r="U363">
        <v>8848479486</v>
      </c>
      <c r="V363">
        <v>140</v>
      </c>
      <c r="W363" t="s">
        <v>271</v>
      </c>
      <c r="X363" t="s">
        <v>316</v>
      </c>
      <c r="Y363">
        <v>72000</v>
      </c>
      <c r="Z363" t="s">
        <v>52</v>
      </c>
      <c r="AB363">
        <v>7.79</v>
      </c>
    </row>
    <row r="364" spans="1:32">
      <c r="A364">
        <v>363</v>
      </c>
      <c r="B364" t="s">
        <v>2581</v>
      </c>
      <c r="C364" t="s">
        <v>2582</v>
      </c>
      <c r="D364" t="s">
        <v>90</v>
      </c>
      <c r="E364" t="s">
        <v>81</v>
      </c>
      <c r="F364" t="s">
        <v>38</v>
      </c>
      <c r="G364" t="s">
        <v>68</v>
      </c>
      <c r="H364" t="s">
        <v>40</v>
      </c>
      <c r="I364" t="s">
        <v>41</v>
      </c>
      <c r="J364" t="s">
        <v>2583</v>
      </c>
      <c r="K364">
        <v>9745946932</v>
      </c>
      <c r="L364" t="s">
        <v>43</v>
      </c>
      <c r="M364" t="s">
        <v>2584</v>
      </c>
      <c r="N364" t="s">
        <v>2585</v>
      </c>
      <c r="O364">
        <v>691533</v>
      </c>
      <c r="P364" t="s">
        <v>46</v>
      </c>
      <c r="Q364" t="s">
        <v>94</v>
      </c>
      <c r="R364" t="s">
        <v>2586</v>
      </c>
      <c r="S364" t="s">
        <v>2587</v>
      </c>
      <c r="T364">
        <v>9744717074</v>
      </c>
      <c r="U364">
        <v>9061663913</v>
      </c>
      <c r="V364">
        <v>264</v>
      </c>
      <c r="W364" t="s">
        <v>50</v>
      </c>
      <c r="X364" t="s">
        <v>116</v>
      </c>
      <c r="Y364">
        <v>60000</v>
      </c>
      <c r="Z364" t="s">
        <v>52</v>
      </c>
      <c r="AB364">
        <v>8.26</v>
      </c>
    </row>
    <row r="365" spans="1:32">
      <c r="A365">
        <v>364</v>
      </c>
      <c r="B365" t="s">
        <v>2588</v>
      </c>
      <c r="C365" t="s">
        <v>2589</v>
      </c>
      <c r="D365" t="s">
        <v>1295</v>
      </c>
      <c r="E365" t="s">
        <v>81</v>
      </c>
      <c r="F365" t="s">
        <v>38</v>
      </c>
      <c r="G365" t="s">
        <v>68</v>
      </c>
      <c r="H365" t="s">
        <v>40</v>
      </c>
      <c r="I365" t="s">
        <v>41</v>
      </c>
      <c r="J365" t="s">
        <v>2590</v>
      </c>
      <c r="K365">
        <v>8714497793</v>
      </c>
      <c r="L365" t="s">
        <v>276</v>
      </c>
      <c r="M365" t="s">
        <v>641</v>
      </c>
      <c r="N365" t="s">
        <v>2591</v>
      </c>
      <c r="O365">
        <v>678703</v>
      </c>
      <c r="P365" t="s">
        <v>46</v>
      </c>
      <c r="Q365" t="s">
        <v>47</v>
      </c>
      <c r="R365" t="s">
        <v>2592</v>
      </c>
      <c r="S365" t="s">
        <v>2593</v>
      </c>
      <c r="T365">
        <v>9387108651</v>
      </c>
      <c r="U365">
        <v>8157938923</v>
      </c>
      <c r="V365">
        <v>53</v>
      </c>
      <c r="W365" t="s">
        <v>50</v>
      </c>
      <c r="X365" t="s">
        <v>51</v>
      </c>
      <c r="Y365">
        <v>250000</v>
      </c>
      <c r="Z365" t="s">
        <v>52</v>
      </c>
      <c r="AB365">
        <v>8.0299999999999994</v>
      </c>
    </row>
    <row r="366" spans="1:32">
      <c r="A366">
        <v>365</v>
      </c>
      <c r="B366" t="s">
        <v>2594</v>
      </c>
      <c r="C366" t="s">
        <v>2595</v>
      </c>
      <c r="D366" t="s">
        <v>309</v>
      </c>
      <c r="E366" t="s">
        <v>142</v>
      </c>
      <c r="F366" t="s">
        <v>38</v>
      </c>
      <c r="G366" t="s">
        <v>39</v>
      </c>
      <c r="H366" t="s">
        <v>40</v>
      </c>
      <c r="I366" t="s">
        <v>41</v>
      </c>
      <c r="J366" t="s">
        <v>2596</v>
      </c>
      <c r="K366">
        <v>9567787479</v>
      </c>
      <c r="L366" t="s">
        <v>311</v>
      </c>
      <c r="M366" t="s">
        <v>2597</v>
      </c>
      <c r="N366" t="s">
        <v>2598</v>
      </c>
      <c r="O366">
        <v>673602</v>
      </c>
      <c r="P366" t="s">
        <v>46</v>
      </c>
      <c r="Q366" t="s">
        <v>1375</v>
      </c>
      <c r="R366" t="s">
        <v>2599</v>
      </c>
      <c r="S366" t="s">
        <v>2600</v>
      </c>
      <c r="T366">
        <v>8589823957</v>
      </c>
      <c r="U366">
        <v>9539739864</v>
      </c>
      <c r="V366">
        <v>132</v>
      </c>
      <c r="W366" t="s">
        <v>271</v>
      </c>
      <c r="X366" t="s">
        <v>430</v>
      </c>
      <c r="Y366">
        <v>74000</v>
      </c>
      <c r="Z366" t="s">
        <v>210</v>
      </c>
      <c r="AA366">
        <v>2</v>
      </c>
      <c r="AD366">
        <v>4.32</v>
      </c>
    </row>
    <row r="367" spans="1:32">
      <c r="A367">
        <v>366</v>
      </c>
      <c r="B367" t="s">
        <v>2601</v>
      </c>
      <c r="C367" t="s">
        <v>2602</v>
      </c>
      <c r="D367" t="s">
        <v>213</v>
      </c>
      <c r="E367" t="s">
        <v>37</v>
      </c>
      <c r="F367" t="s">
        <v>38</v>
      </c>
      <c r="G367" t="s">
        <v>68</v>
      </c>
      <c r="H367" t="s">
        <v>40</v>
      </c>
      <c r="I367" t="s">
        <v>41</v>
      </c>
      <c r="J367" t="s">
        <v>2603</v>
      </c>
      <c r="K367">
        <v>8075160680</v>
      </c>
      <c r="L367" t="s">
        <v>215</v>
      </c>
      <c r="M367" t="s">
        <v>2604</v>
      </c>
      <c r="N367" t="s">
        <v>2605</v>
      </c>
      <c r="O367">
        <v>680732</v>
      </c>
      <c r="P367" t="s">
        <v>46</v>
      </c>
      <c r="Q367" t="s">
        <v>1454</v>
      </c>
      <c r="R367" t="s">
        <v>2606</v>
      </c>
      <c r="S367" t="s">
        <v>2607</v>
      </c>
      <c r="T367">
        <v>9747585415</v>
      </c>
      <c r="U367">
        <v>9496696415</v>
      </c>
      <c r="V367">
        <v>46</v>
      </c>
      <c r="W367" t="s">
        <v>271</v>
      </c>
      <c r="X367" t="s">
        <v>1457</v>
      </c>
      <c r="Y367">
        <v>72000</v>
      </c>
      <c r="Z367" t="s">
        <v>52</v>
      </c>
      <c r="AA367">
        <v>2</v>
      </c>
      <c r="AB367">
        <v>5.59</v>
      </c>
      <c r="AC367">
        <v>7.02</v>
      </c>
      <c r="AD367">
        <v>6.77</v>
      </c>
      <c r="AE367">
        <v>5.36</v>
      </c>
      <c r="AF367">
        <v>6.15</v>
      </c>
    </row>
    <row r="368" spans="1:32">
      <c r="A368">
        <v>367</v>
      </c>
      <c r="B368" t="s">
        <v>2608</v>
      </c>
      <c r="C368" t="s">
        <v>2609</v>
      </c>
      <c r="D368" t="s">
        <v>300</v>
      </c>
      <c r="E368" t="s">
        <v>142</v>
      </c>
      <c r="F368" t="s">
        <v>38</v>
      </c>
      <c r="G368" t="s">
        <v>68</v>
      </c>
      <c r="H368" t="s">
        <v>40</v>
      </c>
      <c r="I368" t="s">
        <v>41</v>
      </c>
      <c r="J368" t="s">
        <v>2610</v>
      </c>
      <c r="K368">
        <v>7025389165</v>
      </c>
      <c r="L368" t="s">
        <v>276</v>
      </c>
      <c r="M368" t="s">
        <v>2611</v>
      </c>
      <c r="N368" t="s">
        <v>2612</v>
      </c>
      <c r="O368">
        <v>679328</v>
      </c>
      <c r="P368" t="s">
        <v>46</v>
      </c>
      <c r="Q368" t="s">
        <v>1851</v>
      </c>
      <c r="R368" t="s">
        <v>2613</v>
      </c>
      <c r="S368" t="s">
        <v>2614</v>
      </c>
      <c r="T368">
        <v>9847520350</v>
      </c>
      <c r="U368">
        <v>9744301225</v>
      </c>
      <c r="V368">
        <v>81</v>
      </c>
      <c r="W368" t="s">
        <v>271</v>
      </c>
      <c r="X368" t="s">
        <v>51</v>
      </c>
      <c r="Y368">
        <v>96000</v>
      </c>
      <c r="Z368" t="s">
        <v>210</v>
      </c>
      <c r="AD368">
        <v>6.64</v>
      </c>
    </row>
    <row r="369" spans="1:32">
      <c r="A369">
        <v>368</v>
      </c>
      <c r="B369" t="s">
        <v>2615</v>
      </c>
      <c r="C369" t="s">
        <v>2616</v>
      </c>
      <c r="D369" t="s">
        <v>239</v>
      </c>
      <c r="E369" t="s">
        <v>81</v>
      </c>
      <c r="F369" t="s">
        <v>38</v>
      </c>
      <c r="G369" t="s">
        <v>68</v>
      </c>
      <c r="H369" t="s">
        <v>40</v>
      </c>
      <c r="I369" t="s">
        <v>41</v>
      </c>
      <c r="J369" t="s">
        <v>2617</v>
      </c>
      <c r="K369">
        <v>7736981381</v>
      </c>
      <c r="L369" t="s">
        <v>215</v>
      </c>
      <c r="M369" t="s">
        <v>2618</v>
      </c>
      <c r="N369" t="s">
        <v>2619</v>
      </c>
      <c r="O369">
        <v>673104</v>
      </c>
      <c r="P369" t="s">
        <v>46</v>
      </c>
      <c r="Q369" t="s">
        <v>252</v>
      </c>
      <c r="R369" t="s">
        <v>2620</v>
      </c>
      <c r="S369" t="s">
        <v>2621</v>
      </c>
      <c r="T369">
        <v>9072130181</v>
      </c>
      <c r="U369">
        <v>9400529063</v>
      </c>
      <c r="V369">
        <v>177</v>
      </c>
      <c r="W369" t="s">
        <v>50</v>
      </c>
      <c r="X369" t="s">
        <v>177</v>
      </c>
      <c r="Y369">
        <v>72000</v>
      </c>
      <c r="Z369" t="s">
        <v>52</v>
      </c>
      <c r="AB369">
        <v>9</v>
      </c>
    </row>
    <row r="370" spans="1:32">
      <c r="A370">
        <v>369</v>
      </c>
      <c r="B370" t="s">
        <v>2622</v>
      </c>
      <c r="C370" t="s">
        <v>2623</v>
      </c>
      <c r="D370" t="s">
        <v>583</v>
      </c>
      <c r="E370" t="s">
        <v>81</v>
      </c>
      <c r="F370" t="s">
        <v>38</v>
      </c>
      <c r="G370" t="s">
        <v>39</v>
      </c>
      <c r="H370" t="s">
        <v>40</v>
      </c>
      <c r="I370" t="s">
        <v>41</v>
      </c>
      <c r="J370" t="s">
        <v>2624</v>
      </c>
      <c r="K370">
        <v>8606925458</v>
      </c>
      <c r="L370" t="s">
        <v>215</v>
      </c>
      <c r="M370" t="s">
        <v>2625</v>
      </c>
      <c r="N370" t="s">
        <v>2626</v>
      </c>
      <c r="O370">
        <v>691578</v>
      </c>
      <c r="P370" t="s">
        <v>46</v>
      </c>
      <c r="Q370" t="s">
        <v>2627</v>
      </c>
      <c r="R370" t="s">
        <v>2628</v>
      </c>
      <c r="S370" t="s">
        <v>2629</v>
      </c>
      <c r="T370">
        <v>9562134833</v>
      </c>
      <c r="U370">
        <v>9744223485</v>
      </c>
      <c r="V370">
        <v>243</v>
      </c>
      <c r="W370" t="s">
        <v>271</v>
      </c>
      <c r="X370" t="s">
        <v>116</v>
      </c>
      <c r="Y370">
        <v>96000</v>
      </c>
      <c r="Z370" t="s">
        <v>52</v>
      </c>
      <c r="AB370">
        <v>9.3699999999999992</v>
      </c>
    </row>
    <row r="371" spans="1:32">
      <c r="A371">
        <v>370</v>
      </c>
      <c r="B371" t="s">
        <v>2630</v>
      </c>
      <c r="C371" t="s">
        <v>2631</v>
      </c>
      <c r="D371" t="s">
        <v>300</v>
      </c>
      <c r="E371" t="s">
        <v>142</v>
      </c>
      <c r="F371" t="s">
        <v>38</v>
      </c>
      <c r="G371" t="s">
        <v>68</v>
      </c>
      <c r="H371" t="s">
        <v>40</v>
      </c>
      <c r="I371" t="s">
        <v>1380</v>
      </c>
      <c r="J371" t="s">
        <v>2632</v>
      </c>
      <c r="K371">
        <v>9544051537</v>
      </c>
      <c r="L371" t="s">
        <v>276</v>
      </c>
      <c r="M371" t="s">
        <v>2633</v>
      </c>
      <c r="N371" t="s">
        <v>2634</v>
      </c>
      <c r="O371">
        <v>678583</v>
      </c>
      <c r="P371" t="s">
        <v>46</v>
      </c>
      <c r="Q371" t="s">
        <v>174</v>
      </c>
      <c r="R371" t="s">
        <v>2635</v>
      </c>
      <c r="S371" t="s">
        <v>2636</v>
      </c>
      <c r="T371">
        <v>9544045458</v>
      </c>
      <c r="U371">
        <v>8606766202</v>
      </c>
      <c r="V371">
        <v>84</v>
      </c>
      <c r="W371" t="s">
        <v>50</v>
      </c>
      <c r="X371" t="s">
        <v>177</v>
      </c>
      <c r="Y371">
        <v>68000</v>
      </c>
      <c r="Z371" t="s">
        <v>210</v>
      </c>
      <c r="AD371">
        <v>7.54</v>
      </c>
    </row>
    <row r="372" spans="1:32">
      <c r="A372">
        <v>371</v>
      </c>
      <c r="B372" t="s">
        <v>2637</v>
      </c>
      <c r="C372" t="s">
        <v>2638</v>
      </c>
      <c r="D372" t="s">
        <v>274</v>
      </c>
      <c r="E372" t="s">
        <v>81</v>
      </c>
      <c r="F372" t="s">
        <v>38</v>
      </c>
      <c r="G372" t="s">
        <v>68</v>
      </c>
      <c r="H372" t="s">
        <v>40</v>
      </c>
      <c r="I372" t="s">
        <v>1380</v>
      </c>
      <c r="J372" t="s">
        <v>2639</v>
      </c>
      <c r="K372">
        <v>9946172846</v>
      </c>
      <c r="L372" t="s">
        <v>276</v>
      </c>
      <c r="M372" t="s">
        <v>2570</v>
      </c>
      <c r="N372" t="s">
        <v>2640</v>
      </c>
      <c r="O372">
        <v>671531</v>
      </c>
      <c r="P372" t="s">
        <v>46</v>
      </c>
      <c r="Q372" t="s">
        <v>2641</v>
      </c>
      <c r="R372" t="s">
        <v>2642</v>
      </c>
      <c r="S372" t="s">
        <v>2643</v>
      </c>
      <c r="T372">
        <v>8943314559</v>
      </c>
      <c r="V372">
        <v>289</v>
      </c>
      <c r="W372" t="s">
        <v>271</v>
      </c>
      <c r="X372" t="s">
        <v>1487</v>
      </c>
      <c r="Y372">
        <v>60000</v>
      </c>
      <c r="Z372" t="s">
        <v>52</v>
      </c>
      <c r="AA372">
        <v>1</v>
      </c>
      <c r="AB372">
        <v>6.16</v>
      </c>
    </row>
    <row r="373" spans="1:32">
      <c r="A373">
        <v>372</v>
      </c>
      <c r="B373" t="s">
        <v>2644</v>
      </c>
      <c r="C373" t="s">
        <v>2645</v>
      </c>
      <c r="D373" t="s">
        <v>363</v>
      </c>
      <c r="E373" t="s">
        <v>142</v>
      </c>
      <c r="F373" t="s">
        <v>38</v>
      </c>
      <c r="G373" t="s">
        <v>39</v>
      </c>
      <c r="H373" t="s">
        <v>40</v>
      </c>
      <c r="I373" t="s">
        <v>41</v>
      </c>
      <c r="J373" t="s">
        <v>2646</v>
      </c>
      <c r="K373">
        <v>7561011540</v>
      </c>
      <c r="L373" t="s">
        <v>171</v>
      </c>
      <c r="M373" t="s">
        <v>2647</v>
      </c>
      <c r="N373" t="s">
        <v>2648</v>
      </c>
      <c r="O373">
        <v>683513</v>
      </c>
      <c r="P373" t="s">
        <v>46</v>
      </c>
      <c r="Q373" t="s">
        <v>1004</v>
      </c>
      <c r="R373" t="s">
        <v>2649</v>
      </c>
      <c r="S373" t="s">
        <v>2650</v>
      </c>
      <c r="T373">
        <v>9048051540</v>
      </c>
      <c r="U373">
        <v>9048298605</v>
      </c>
      <c r="V373">
        <v>60</v>
      </c>
      <c r="W373" t="s">
        <v>271</v>
      </c>
      <c r="X373" t="s">
        <v>290</v>
      </c>
      <c r="Y373">
        <v>60000</v>
      </c>
      <c r="Z373" t="s">
        <v>52</v>
      </c>
    </row>
    <row r="374" spans="1:32">
      <c r="A374">
        <v>373</v>
      </c>
      <c r="B374" t="s">
        <v>2651</v>
      </c>
      <c r="C374" t="s">
        <v>2652</v>
      </c>
      <c r="D374" t="s">
        <v>1225</v>
      </c>
      <c r="E374" t="s">
        <v>142</v>
      </c>
      <c r="F374" t="s">
        <v>38</v>
      </c>
      <c r="G374" t="s">
        <v>39</v>
      </c>
      <c r="H374" t="s">
        <v>40</v>
      </c>
      <c r="I374" t="s">
        <v>41</v>
      </c>
      <c r="J374" t="s">
        <v>2653</v>
      </c>
      <c r="K374">
        <v>9562276065</v>
      </c>
      <c r="L374" t="s">
        <v>110</v>
      </c>
      <c r="M374" t="s">
        <v>2654</v>
      </c>
      <c r="N374" t="s">
        <v>2655</v>
      </c>
      <c r="O374">
        <v>673005</v>
      </c>
      <c r="P374" t="s">
        <v>46</v>
      </c>
      <c r="Q374" t="s">
        <v>2656</v>
      </c>
      <c r="R374" t="s">
        <v>2657</v>
      </c>
      <c r="S374" t="s">
        <v>2658</v>
      </c>
      <c r="T374">
        <v>9656916423</v>
      </c>
      <c r="U374">
        <v>8111967109</v>
      </c>
      <c r="V374">
        <v>140</v>
      </c>
      <c r="W374" t="s">
        <v>50</v>
      </c>
      <c r="X374" t="s">
        <v>430</v>
      </c>
      <c r="Y374">
        <v>72000</v>
      </c>
      <c r="Z374" t="s">
        <v>255</v>
      </c>
      <c r="AB374">
        <v>9.1199999999999992</v>
      </c>
      <c r="AC374">
        <v>8.6</v>
      </c>
      <c r="AD374">
        <v>9</v>
      </c>
    </row>
    <row r="375" spans="1:32">
      <c r="A375">
        <v>374</v>
      </c>
      <c r="B375" t="s">
        <v>2659</v>
      </c>
      <c r="C375" t="s">
        <v>2660</v>
      </c>
      <c r="D375" t="s">
        <v>99</v>
      </c>
      <c r="E375" t="s">
        <v>81</v>
      </c>
      <c r="F375" t="s">
        <v>38</v>
      </c>
      <c r="G375" t="s">
        <v>68</v>
      </c>
      <c r="H375" t="s">
        <v>40</v>
      </c>
      <c r="I375" t="s">
        <v>41</v>
      </c>
      <c r="J375" t="s">
        <v>2661</v>
      </c>
      <c r="K375">
        <v>7034742020</v>
      </c>
      <c r="L375" t="s">
        <v>70</v>
      </c>
      <c r="M375" t="s">
        <v>2662</v>
      </c>
      <c r="N375" t="s">
        <v>2663</v>
      </c>
      <c r="O375">
        <v>670302</v>
      </c>
      <c r="P375" t="s">
        <v>59</v>
      </c>
      <c r="Q375" t="s">
        <v>164</v>
      </c>
      <c r="R375" t="s">
        <v>2664</v>
      </c>
      <c r="S375" t="s">
        <v>2665</v>
      </c>
      <c r="T375">
        <v>9567361159</v>
      </c>
      <c r="U375">
        <v>9895475486</v>
      </c>
      <c r="V375">
        <v>235</v>
      </c>
      <c r="W375" t="s">
        <v>50</v>
      </c>
      <c r="X375" t="s">
        <v>63</v>
      </c>
      <c r="Y375">
        <v>48000</v>
      </c>
      <c r="Z375" t="s">
        <v>52</v>
      </c>
      <c r="AB375">
        <v>7.75</v>
      </c>
    </row>
    <row r="376" spans="1:32">
      <c r="A376">
        <v>375</v>
      </c>
      <c r="B376" t="s">
        <v>2666</v>
      </c>
      <c r="C376" t="s">
        <v>2667</v>
      </c>
      <c r="D376" t="s">
        <v>169</v>
      </c>
      <c r="E376" t="s">
        <v>37</v>
      </c>
      <c r="F376" t="s">
        <v>38</v>
      </c>
      <c r="G376" t="s">
        <v>39</v>
      </c>
      <c r="H376" t="s">
        <v>40</v>
      </c>
      <c r="I376" t="s">
        <v>41</v>
      </c>
      <c r="J376" t="s">
        <v>2668</v>
      </c>
      <c r="K376">
        <v>9895658314</v>
      </c>
      <c r="L376" t="s">
        <v>171</v>
      </c>
      <c r="M376" t="s">
        <v>2669</v>
      </c>
      <c r="N376" t="s">
        <v>2670</v>
      </c>
      <c r="O376">
        <v>676501</v>
      </c>
      <c r="P376" t="s">
        <v>59</v>
      </c>
      <c r="Q376" t="s">
        <v>164</v>
      </c>
      <c r="R376" t="s">
        <v>2671</v>
      </c>
      <c r="S376" t="s">
        <v>1824</v>
      </c>
      <c r="T376">
        <v>9645953293</v>
      </c>
      <c r="U376">
        <v>9645958348</v>
      </c>
      <c r="V376">
        <v>100</v>
      </c>
      <c r="W376" t="s">
        <v>50</v>
      </c>
      <c r="X376" t="s">
        <v>63</v>
      </c>
      <c r="Y376">
        <v>87000</v>
      </c>
      <c r="Z376" t="s">
        <v>52</v>
      </c>
      <c r="AA376">
        <v>2</v>
      </c>
      <c r="AB376">
        <v>6.86</v>
      </c>
      <c r="AC376">
        <v>6.84</v>
      </c>
      <c r="AD376">
        <v>6.86</v>
      </c>
      <c r="AE376">
        <v>3</v>
      </c>
      <c r="AF376">
        <v>6.8</v>
      </c>
    </row>
    <row r="377" spans="1:32">
      <c r="A377">
        <v>376</v>
      </c>
      <c r="B377" t="s">
        <v>2672</v>
      </c>
      <c r="C377" t="s">
        <v>2673</v>
      </c>
      <c r="D377" t="s">
        <v>1295</v>
      </c>
      <c r="E377" t="s">
        <v>81</v>
      </c>
      <c r="F377" t="s">
        <v>38</v>
      </c>
      <c r="G377" t="s">
        <v>39</v>
      </c>
      <c r="H377" t="s">
        <v>40</v>
      </c>
      <c r="I377" t="s">
        <v>41</v>
      </c>
      <c r="J377" t="s">
        <v>2674</v>
      </c>
      <c r="K377">
        <v>8137980533</v>
      </c>
      <c r="L377" t="s">
        <v>276</v>
      </c>
      <c r="M377" t="s">
        <v>878</v>
      </c>
      <c r="N377" t="s">
        <v>2675</v>
      </c>
      <c r="O377">
        <v>673636</v>
      </c>
      <c r="P377" t="s">
        <v>46</v>
      </c>
      <c r="Q377" t="s">
        <v>2564</v>
      </c>
      <c r="R377" t="s">
        <v>2535</v>
      </c>
      <c r="S377" t="s">
        <v>2676</v>
      </c>
      <c r="T377">
        <v>9947913325</v>
      </c>
      <c r="U377">
        <v>9544884216</v>
      </c>
      <c r="V377">
        <v>108</v>
      </c>
      <c r="W377" t="s">
        <v>271</v>
      </c>
      <c r="X377" t="s">
        <v>430</v>
      </c>
      <c r="Y377">
        <v>72000</v>
      </c>
      <c r="Z377" t="s">
        <v>52</v>
      </c>
      <c r="AA377">
        <v>2</v>
      </c>
      <c r="AB377">
        <v>4.24</v>
      </c>
    </row>
    <row r="378" spans="1:32">
      <c r="A378">
        <v>377</v>
      </c>
      <c r="B378" t="s">
        <v>2677</v>
      </c>
      <c r="C378" t="s">
        <v>2678</v>
      </c>
      <c r="D378" t="s">
        <v>141</v>
      </c>
      <c r="E378" t="s">
        <v>142</v>
      </c>
      <c r="F378" t="s">
        <v>38</v>
      </c>
      <c r="G378" t="s">
        <v>39</v>
      </c>
      <c r="H378" t="s">
        <v>40</v>
      </c>
      <c r="I378" t="s">
        <v>1380</v>
      </c>
      <c r="J378" t="s">
        <v>2679</v>
      </c>
      <c r="K378">
        <v>7558905418</v>
      </c>
      <c r="L378" t="s">
        <v>43</v>
      </c>
      <c r="M378" t="s">
        <v>2680</v>
      </c>
      <c r="N378" t="s">
        <v>2681</v>
      </c>
      <c r="O378">
        <v>670643</v>
      </c>
      <c r="P378" t="s">
        <v>46</v>
      </c>
      <c r="Q378" t="s">
        <v>252</v>
      </c>
      <c r="R378" t="s">
        <v>2682</v>
      </c>
      <c r="S378" t="s">
        <v>2683</v>
      </c>
      <c r="T378">
        <v>9447655965</v>
      </c>
      <c r="U378">
        <v>9526767609</v>
      </c>
      <c r="V378">
        <v>212</v>
      </c>
      <c r="W378" t="s">
        <v>50</v>
      </c>
      <c r="X378" t="s">
        <v>177</v>
      </c>
      <c r="Y378">
        <v>38000</v>
      </c>
      <c r="Z378" t="s">
        <v>52</v>
      </c>
      <c r="AB378">
        <v>8.65</v>
      </c>
      <c r="AC378">
        <v>8.86</v>
      </c>
      <c r="AD378">
        <v>7.09</v>
      </c>
    </row>
    <row r="379" spans="1:32">
      <c r="A379">
        <v>378</v>
      </c>
      <c r="B379" t="s">
        <v>2684</v>
      </c>
      <c r="C379" t="s">
        <v>2685</v>
      </c>
      <c r="D379" t="s">
        <v>545</v>
      </c>
      <c r="E379" t="s">
        <v>120</v>
      </c>
      <c r="F379" t="s">
        <v>38</v>
      </c>
      <c r="G379" t="s">
        <v>68</v>
      </c>
      <c r="H379" t="s">
        <v>40</v>
      </c>
      <c r="I379" t="s">
        <v>41</v>
      </c>
      <c r="J379" t="s">
        <v>2686</v>
      </c>
      <c r="K379">
        <v>6282315735</v>
      </c>
      <c r="L379" t="s">
        <v>171</v>
      </c>
      <c r="M379" t="s">
        <v>2687</v>
      </c>
      <c r="N379" t="s">
        <v>2688</v>
      </c>
      <c r="O379">
        <v>673601</v>
      </c>
      <c r="P379" t="s">
        <v>46</v>
      </c>
      <c r="Q379" t="s">
        <v>782</v>
      </c>
      <c r="R379" t="s">
        <v>2689</v>
      </c>
      <c r="S379" t="s">
        <v>2690</v>
      </c>
      <c r="T379">
        <v>9946557408</v>
      </c>
      <c r="U379">
        <v>9539406223</v>
      </c>
      <c r="V379">
        <v>151</v>
      </c>
      <c r="W379" t="s">
        <v>50</v>
      </c>
      <c r="X379" t="s">
        <v>430</v>
      </c>
      <c r="Y379">
        <v>2</v>
      </c>
      <c r="Z379" t="s">
        <v>52</v>
      </c>
      <c r="AB379">
        <v>7.38</v>
      </c>
    </row>
    <row r="380" spans="1:32">
      <c r="A380">
        <v>379</v>
      </c>
      <c r="B380" t="s">
        <v>2691</v>
      </c>
      <c r="C380" t="s">
        <v>2692</v>
      </c>
      <c r="D380" t="s">
        <v>328</v>
      </c>
      <c r="E380" t="s">
        <v>64</v>
      </c>
      <c r="F380" t="s">
        <v>38</v>
      </c>
      <c r="G380" t="s">
        <v>39</v>
      </c>
      <c r="H380" t="s">
        <v>40</v>
      </c>
      <c r="I380" t="s">
        <v>41</v>
      </c>
      <c r="J380" t="s">
        <v>2693</v>
      </c>
      <c r="K380">
        <v>8089098006</v>
      </c>
      <c r="L380" t="s">
        <v>311</v>
      </c>
      <c r="M380" t="s">
        <v>2694</v>
      </c>
      <c r="N380" t="s">
        <v>2695</v>
      </c>
      <c r="O380">
        <v>676103</v>
      </c>
      <c r="P380" t="s">
        <v>59</v>
      </c>
      <c r="Q380" t="s">
        <v>164</v>
      </c>
      <c r="R380" t="s">
        <v>2696</v>
      </c>
      <c r="S380" t="s">
        <v>2697</v>
      </c>
      <c r="T380">
        <v>8281634335</v>
      </c>
      <c r="U380">
        <v>8714532002</v>
      </c>
      <c r="V380">
        <v>97</v>
      </c>
      <c r="W380" t="s">
        <v>50</v>
      </c>
      <c r="X380" t="s">
        <v>63</v>
      </c>
      <c r="Y380">
        <v>60000</v>
      </c>
      <c r="Z380" t="s">
        <v>961</v>
      </c>
      <c r="AB380">
        <v>7.62</v>
      </c>
      <c r="AC380">
        <v>7.5</v>
      </c>
      <c r="AD380">
        <v>6.8</v>
      </c>
      <c r="AE380">
        <v>7</v>
      </c>
      <c r="AF380">
        <v>6.8</v>
      </c>
    </row>
    <row r="381" spans="1:32">
      <c r="A381">
        <v>380</v>
      </c>
      <c r="B381" t="s">
        <v>2698</v>
      </c>
      <c r="C381" t="s">
        <v>2699</v>
      </c>
      <c r="D381" t="s">
        <v>80</v>
      </c>
      <c r="E381" t="s">
        <v>81</v>
      </c>
      <c r="F381" t="s">
        <v>38</v>
      </c>
      <c r="G381" t="s">
        <v>68</v>
      </c>
      <c r="H381" t="s">
        <v>40</v>
      </c>
      <c r="I381" t="s">
        <v>1380</v>
      </c>
      <c r="J381" t="s">
        <v>2700</v>
      </c>
      <c r="K381">
        <v>9778027893</v>
      </c>
      <c r="L381" t="s">
        <v>43</v>
      </c>
      <c r="M381" t="s">
        <v>2701</v>
      </c>
      <c r="N381" t="s">
        <v>2702</v>
      </c>
      <c r="O381">
        <v>679322</v>
      </c>
      <c r="P381" t="s">
        <v>46</v>
      </c>
      <c r="Q381" t="s">
        <v>2564</v>
      </c>
      <c r="R381" t="s">
        <v>1916</v>
      </c>
      <c r="S381" t="s">
        <v>2703</v>
      </c>
      <c r="T381">
        <v>9605259635</v>
      </c>
      <c r="U381">
        <v>8848330753</v>
      </c>
      <c r="V381">
        <v>62</v>
      </c>
      <c r="W381" t="s">
        <v>271</v>
      </c>
      <c r="X381" t="s">
        <v>430</v>
      </c>
      <c r="Y381">
        <v>72000</v>
      </c>
      <c r="Z381" t="s">
        <v>52</v>
      </c>
      <c r="AB381">
        <v>8.11</v>
      </c>
    </row>
    <row r="382" spans="1:32">
      <c r="A382">
        <v>381</v>
      </c>
      <c r="B382" t="s">
        <v>2212</v>
      </c>
      <c r="C382" t="s">
        <v>2213</v>
      </c>
      <c r="D382" t="s">
        <v>811</v>
      </c>
      <c r="E382" t="s">
        <v>64</v>
      </c>
      <c r="F382" t="s">
        <v>38</v>
      </c>
      <c r="G382" t="s">
        <v>68</v>
      </c>
      <c r="H382" t="s">
        <v>40</v>
      </c>
      <c r="I382" t="s">
        <v>41</v>
      </c>
      <c r="J382" t="s">
        <v>2214</v>
      </c>
      <c r="K382">
        <v>8921595570</v>
      </c>
      <c r="L382" t="s">
        <v>276</v>
      </c>
      <c r="M382" t="s">
        <v>2215</v>
      </c>
      <c r="N382" t="s">
        <v>2216</v>
      </c>
      <c r="O382">
        <v>670671</v>
      </c>
      <c r="P382" t="s">
        <v>46</v>
      </c>
      <c r="Q382" t="s">
        <v>1093</v>
      </c>
      <c r="R382" t="s">
        <v>2217</v>
      </c>
      <c r="S382" t="s">
        <v>2218</v>
      </c>
      <c r="T382">
        <v>9847603467</v>
      </c>
      <c r="U382">
        <v>9947516950</v>
      </c>
      <c r="V382">
        <v>193</v>
      </c>
      <c r="W382" t="s">
        <v>50</v>
      </c>
      <c r="X382" t="s">
        <v>138</v>
      </c>
      <c r="Y382">
        <v>387000</v>
      </c>
      <c r="Z382" t="s">
        <v>52</v>
      </c>
      <c r="AB382">
        <v>8</v>
      </c>
      <c r="AC382">
        <v>7.45</v>
      </c>
      <c r="AD382">
        <v>7.82</v>
      </c>
      <c r="AE382">
        <v>7.95</v>
      </c>
      <c r="AF382">
        <v>7.35</v>
      </c>
    </row>
    <row r="383" spans="1:32">
      <c r="A383">
        <v>382</v>
      </c>
      <c r="B383" t="s">
        <v>2704</v>
      </c>
      <c r="C383" t="s">
        <v>2705</v>
      </c>
      <c r="D383" t="s">
        <v>230</v>
      </c>
      <c r="E383" t="s">
        <v>81</v>
      </c>
      <c r="F383" t="s">
        <v>38</v>
      </c>
      <c r="G383" t="s">
        <v>68</v>
      </c>
      <c r="H383" t="s">
        <v>40</v>
      </c>
      <c r="I383" t="s">
        <v>41</v>
      </c>
      <c r="J383" t="s">
        <v>2706</v>
      </c>
      <c r="K383">
        <v>9947824300</v>
      </c>
      <c r="L383" t="s">
        <v>232</v>
      </c>
      <c r="M383" t="s">
        <v>2707</v>
      </c>
      <c r="N383" t="s">
        <v>2708</v>
      </c>
      <c r="O383">
        <v>679576</v>
      </c>
      <c r="P383" t="s">
        <v>46</v>
      </c>
      <c r="Q383" t="s">
        <v>661</v>
      </c>
      <c r="R383" t="s">
        <v>2709</v>
      </c>
      <c r="S383" t="s">
        <v>2710</v>
      </c>
      <c r="T383">
        <v>9656924300</v>
      </c>
      <c r="U383">
        <v>9846924300</v>
      </c>
      <c r="V383">
        <v>72</v>
      </c>
      <c r="W383" t="s">
        <v>50</v>
      </c>
      <c r="X383" t="s">
        <v>430</v>
      </c>
      <c r="Y383">
        <v>72000</v>
      </c>
      <c r="Z383" t="s">
        <v>52</v>
      </c>
      <c r="AB383">
        <v>7.3</v>
      </c>
    </row>
    <row r="384" spans="1:32">
      <c r="A384">
        <v>383</v>
      </c>
      <c r="B384" t="s">
        <v>2711</v>
      </c>
      <c r="C384" t="s">
        <v>2712</v>
      </c>
      <c r="D384" t="s">
        <v>656</v>
      </c>
      <c r="E384" t="s">
        <v>81</v>
      </c>
      <c r="F384" t="s">
        <v>38</v>
      </c>
      <c r="G384" t="s">
        <v>68</v>
      </c>
      <c r="H384" t="s">
        <v>40</v>
      </c>
      <c r="I384" t="s">
        <v>41</v>
      </c>
      <c r="J384" t="s">
        <v>2713</v>
      </c>
      <c r="K384">
        <v>9746200750</v>
      </c>
      <c r="L384" t="s">
        <v>658</v>
      </c>
      <c r="M384" t="s">
        <v>2714</v>
      </c>
      <c r="N384" t="s">
        <v>2715</v>
      </c>
      <c r="O384">
        <v>673005</v>
      </c>
      <c r="P384" t="s">
        <v>46</v>
      </c>
      <c r="Q384" t="s">
        <v>2716</v>
      </c>
      <c r="R384" t="s">
        <v>2717</v>
      </c>
      <c r="S384" t="s">
        <v>2718</v>
      </c>
      <c r="T384">
        <v>8129020750</v>
      </c>
      <c r="V384">
        <v>135</v>
      </c>
      <c r="W384" t="s">
        <v>50</v>
      </c>
      <c r="X384" t="s">
        <v>290</v>
      </c>
      <c r="Y384">
        <v>96000</v>
      </c>
      <c r="Z384" t="s">
        <v>255</v>
      </c>
      <c r="AB384">
        <v>7.17</v>
      </c>
    </row>
    <row r="385" spans="1:34">
      <c r="A385">
        <v>384</v>
      </c>
      <c r="B385" t="s">
        <v>2719</v>
      </c>
      <c r="C385" t="s">
        <v>2720</v>
      </c>
      <c r="D385" t="s">
        <v>230</v>
      </c>
      <c r="E385" t="s">
        <v>120</v>
      </c>
      <c r="F385" t="s">
        <v>38</v>
      </c>
      <c r="G385" t="s">
        <v>68</v>
      </c>
      <c r="H385" t="s">
        <v>40</v>
      </c>
      <c r="I385" t="s">
        <v>41</v>
      </c>
      <c r="J385" t="s">
        <v>2721</v>
      </c>
      <c r="K385">
        <v>8590308239</v>
      </c>
      <c r="L385" t="s">
        <v>232</v>
      </c>
      <c r="M385" t="s">
        <v>2722</v>
      </c>
      <c r="N385" t="s">
        <v>2723</v>
      </c>
      <c r="O385">
        <v>683587</v>
      </c>
      <c r="P385" t="s">
        <v>46</v>
      </c>
      <c r="Q385" t="s">
        <v>94</v>
      </c>
      <c r="R385" t="s">
        <v>2724</v>
      </c>
      <c r="S385" t="s">
        <v>2725</v>
      </c>
      <c r="T385">
        <v>9847810242</v>
      </c>
      <c r="U385">
        <v>8086047352</v>
      </c>
      <c r="V385">
        <v>70</v>
      </c>
      <c r="W385" t="s">
        <v>50</v>
      </c>
      <c r="X385" t="s">
        <v>116</v>
      </c>
      <c r="Y385">
        <v>84000</v>
      </c>
      <c r="Z385" t="s">
        <v>52</v>
      </c>
      <c r="AB385">
        <v>7.8</v>
      </c>
    </row>
    <row r="386" spans="1:34">
      <c r="A386">
        <v>385</v>
      </c>
      <c r="B386" t="s">
        <v>2726</v>
      </c>
      <c r="C386" t="s">
        <v>2727</v>
      </c>
      <c r="D386" t="s">
        <v>504</v>
      </c>
      <c r="E386" t="s">
        <v>505</v>
      </c>
      <c r="F386" t="s">
        <v>38</v>
      </c>
      <c r="G386" t="s">
        <v>39</v>
      </c>
      <c r="H386" t="s">
        <v>40</v>
      </c>
      <c r="I386" t="s">
        <v>41</v>
      </c>
      <c r="J386" t="s">
        <v>2728</v>
      </c>
      <c r="K386">
        <v>8921658282</v>
      </c>
      <c r="L386" t="s">
        <v>70</v>
      </c>
      <c r="M386" t="s">
        <v>2729</v>
      </c>
      <c r="N386" t="s">
        <v>2730</v>
      </c>
      <c r="O386">
        <v>670501</v>
      </c>
      <c r="P386" t="s">
        <v>73</v>
      </c>
      <c r="Q386" t="s">
        <v>2731</v>
      </c>
      <c r="R386" t="s">
        <v>2732</v>
      </c>
      <c r="S386" t="s">
        <v>2733</v>
      </c>
      <c r="T386">
        <v>9747552914</v>
      </c>
      <c r="U386">
        <v>9400875609</v>
      </c>
      <c r="V386">
        <v>244</v>
      </c>
      <c r="W386" t="s">
        <v>50</v>
      </c>
      <c r="X386" t="s">
        <v>1725</v>
      </c>
      <c r="Y386">
        <v>504492</v>
      </c>
      <c r="Z386" t="s">
        <v>52</v>
      </c>
      <c r="AB386">
        <v>7.36</v>
      </c>
      <c r="AC386">
        <v>6.95</v>
      </c>
      <c r="AD386">
        <v>6.63</v>
      </c>
      <c r="AE386">
        <v>6.52</v>
      </c>
      <c r="AF386">
        <v>6.89</v>
      </c>
      <c r="AG386">
        <v>5.93</v>
      </c>
      <c r="AH386">
        <v>8.6</v>
      </c>
    </row>
    <row r="387" spans="1:34">
      <c r="A387">
        <v>386</v>
      </c>
      <c r="B387" t="s">
        <v>2734</v>
      </c>
      <c r="C387" t="s">
        <v>2735</v>
      </c>
      <c r="D387" t="s">
        <v>274</v>
      </c>
      <c r="E387" t="s">
        <v>81</v>
      </c>
      <c r="F387" t="s">
        <v>38</v>
      </c>
      <c r="G387" t="s">
        <v>68</v>
      </c>
      <c r="H387" t="s">
        <v>40</v>
      </c>
      <c r="I387" t="s">
        <v>41</v>
      </c>
      <c r="J387" t="s">
        <v>2736</v>
      </c>
      <c r="K387">
        <v>6238477523</v>
      </c>
      <c r="L387" t="s">
        <v>276</v>
      </c>
      <c r="M387" t="s">
        <v>2737</v>
      </c>
      <c r="N387" t="s">
        <v>2738</v>
      </c>
      <c r="O387">
        <v>695551</v>
      </c>
      <c r="P387" t="s">
        <v>46</v>
      </c>
      <c r="Q387" t="s">
        <v>47</v>
      </c>
      <c r="R387" t="s">
        <v>2739</v>
      </c>
      <c r="S387" t="s">
        <v>2740</v>
      </c>
      <c r="T387">
        <v>9745406036</v>
      </c>
      <c r="U387">
        <v>8921558526</v>
      </c>
      <c r="V387">
        <v>288</v>
      </c>
      <c r="W387" t="s">
        <v>271</v>
      </c>
      <c r="X387" t="s">
        <v>51</v>
      </c>
      <c r="Y387">
        <v>60</v>
      </c>
      <c r="Z387" t="s">
        <v>52</v>
      </c>
      <c r="AB387">
        <v>9.2100000000000009</v>
      </c>
    </row>
    <row r="388" spans="1:34">
      <c r="A388">
        <v>387</v>
      </c>
      <c r="B388" t="s">
        <v>2741</v>
      </c>
      <c r="C388" t="s">
        <v>2742</v>
      </c>
      <c r="D388" t="s">
        <v>80</v>
      </c>
      <c r="E388" t="s">
        <v>81</v>
      </c>
      <c r="F388" t="s">
        <v>38</v>
      </c>
      <c r="G388" t="s">
        <v>39</v>
      </c>
      <c r="H388" t="s">
        <v>40</v>
      </c>
      <c r="I388" t="s">
        <v>41</v>
      </c>
      <c r="J388" t="s">
        <v>2743</v>
      </c>
      <c r="K388">
        <v>7306096794</v>
      </c>
      <c r="L388" t="s">
        <v>43</v>
      </c>
      <c r="M388" t="s">
        <v>2012</v>
      </c>
      <c r="N388" t="s">
        <v>2744</v>
      </c>
      <c r="O388">
        <v>670661</v>
      </c>
      <c r="P388" t="s">
        <v>46</v>
      </c>
      <c r="Q388" t="s">
        <v>2716</v>
      </c>
      <c r="R388" t="s">
        <v>2745</v>
      </c>
      <c r="S388" t="s">
        <v>2746</v>
      </c>
      <c r="T388">
        <v>9995335664</v>
      </c>
      <c r="U388">
        <v>9562455663</v>
      </c>
      <c r="V388">
        <v>210</v>
      </c>
      <c r="W388" t="s">
        <v>50</v>
      </c>
      <c r="X388" t="s">
        <v>290</v>
      </c>
      <c r="Y388">
        <v>60000</v>
      </c>
      <c r="Z388" t="s">
        <v>52</v>
      </c>
      <c r="AB388">
        <v>8.42</v>
      </c>
    </row>
    <row r="389" spans="1:34">
      <c r="A389">
        <v>388</v>
      </c>
      <c r="B389" t="s">
        <v>2747</v>
      </c>
      <c r="C389" t="s">
        <v>2748</v>
      </c>
      <c r="D389" t="s">
        <v>309</v>
      </c>
      <c r="E389" t="s">
        <v>142</v>
      </c>
      <c r="F389" t="s">
        <v>38</v>
      </c>
      <c r="G389" t="s">
        <v>39</v>
      </c>
      <c r="H389" t="s">
        <v>40</v>
      </c>
      <c r="I389" t="s">
        <v>41</v>
      </c>
      <c r="J389" t="s">
        <v>2749</v>
      </c>
      <c r="K389">
        <v>7034509394</v>
      </c>
      <c r="L389" t="s">
        <v>311</v>
      </c>
      <c r="M389" t="s">
        <v>1772</v>
      </c>
      <c r="N389" t="s">
        <v>2750</v>
      </c>
      <c r="O389">
        <v>676507</v>
      </c>
      <c r="P389" t="s">
        <v>59</v>
      </c>
      <c r="Q389" t="s">
        <v>164</v>
      </c>
      <c r="R389" t="s">
        <v>2751</v>
      </c>
      <c r="S389" t="s">
        <v>2752</v>
      </c>
      <c r="T389">
        <v>9048246818</v>
      </c>
      <c r="U389">
        <v>9072642324</v>
      </c>
      <c r="V389">
        <v>75</v>
      </c>
      <c r="W389" t="s">
        <v>50</v>
      </c>
      <c r="X389" t="s">
        <v>63</v>
      </c>
      <c r="Y389">
        <v>72000</v>
      </c>
      <c r="Z389" t="s">
        <v>210</v>
      </c>
    </row>
    <row r="390" spans="1:34">
      <c r="A390">
        <v>389</v>
      </c>
      <c r="B390" t="s">
        <v>2753</v>
      </c>
      <c r="C390" t="s">
        <v>2754</v>
      </c>
      <c r="D390" t="s">
        <v>408</v>
      </c>
      <c r="E390" t="s">
        <v>142</v>
      </c>
      <c r="F390" t="s">
        <v>38</v>
      </c>
      <c r="G390" t="s">
        <v>39</v>
      </c>
      <c r="H390" t="s">
        <v>40</v>
      </c>
      <c r="I390" t="s">
        <v>41</v>
      </c>
      <c r="J390" t="s">
        <v>2755</v>
      </c>
      <c r="K390">
        <v>9744366076</v>
      </c>
      <c r="L390" t="s">
        <v>182</v>
      </c>
      <c r="M390" t="s">
        <v>2756</v>
      </c>
      <c r="N390" t="s">
        <v>2757</v>
      </c>
      <c r="O390">
        <v>679326</v>
      </c>
      <c r="P390" t="s">
        <v>59</v>
      </c>
      <c r="Q390" t="s">
        <v>185</v>
      </c>
      <c r="R390" t="s">
        <v>2758</v>
      </c>
      <c r="S390" t="s">
        <v>2759</v>
      </c>
      <c r="T390">
        <v>9048784743</v>
      </c>
      <c r="V390">
        <v>81</v>
      </c>
      <c r="W390" t="s">
        <v>50</v>
      </c>
      <c r="X390" t="s">
        <v>63</v>
      </c>
      <c r="Y390">
        <v>96000</v>
      </c>
      <c r="Z390" t="s">
        <v>52</v>
      </c>
      <c r="AB390">
        <v>6.47</v>
      </c>
      <c r="AC390">
        <v>7.48</v>
      </c>
      <c r="AD390">
        <v>7.5</v>
      </c>
    </row>
    <row r="391" spans="1:34">
      <c r="A391">
        <v>390</v>
      </c>
      <c r="B391" t="s">
        <v>2760</v>
      </c>
      <c r="C391" t="s">
        <v>2761</v>
      </c>
      <c r="D391" t="s">
        <v>656</v>
      </c>
      <c r="E391" t="s">
        <v>81</v>
      </c>
      <c r="F391" t="s">
        <v>38</v>
      </c>
      <c r="G391" t="s">
        <v>68</v>
      </c>
      <c r="H391" t="s">
        <v>40</v>
      </c>
      <c r="I391" t="s">
        <v>41</v>
      </c>
      <c r="J391" t="s">
        <v>2762</v>
      </c>
      <c r="K391">
        <v>9070904384</v>
      </c>
      <c r="L391" t="s">
        <v>658</v>
      </c>
      <c r="M391" t="s">
        <v>2763</v>
      </c>
      <c r="N391" t="s">
        <v>2764</v>
      </c>
      <c r="O391">
        <v>673527</v>
      </c>
      <c r="P391" t="s">
        <v>59</v>
      </c>
      <c r="Q391" t="s">
        <v>279</v>
      </c>
      <c r="R391" t="s">
        <v>2765</v>
      </c>
      <c r="S391" t="s">
        <v>2766</v>
      </c>
      <c r="T391">
        <v>9544243628</v>
      </c>
      <c r="U391">
        <v>9544243628</v>
      </c>
      <c r="V391">
        <v>162</v>
      </c>
      <c r="W391" t="s">
        <v>271</v>
      </c>
      <c r="Y391">
        <v>72000</v>
      </c>
      <c r="Z391" t="s">
        <v>255</v>
      </c>
      <c r="AB391">
        <v>8.19</v>
      </c>
    </row>
    <row r="392" spans="1:34">
      <c r="A392">
        <v>391</v>
      </c>
      <c r="B392" t="s">
        <v>756</v>
      </c>
      <c r="C392" t="s">
        <v>757</v>
      </c>
      <c r="D392" t="s">
        <v>545</v>
      </c>
      <c r="E392" t="s">
        <v>120</v>
      </c>
      <c r="F392" t="s">
        <v>38</v>
      </c>
      <c r="G392" t="s">
        <v>39</v>
      </c>
      <c r="H392" t="s">
        <v>40</v>
      </c>
      <c r="I392" t="s">
        <v>41</v>
      </c>
      <c r="J392" t="s">
        <v>758</v>
      </c>
      <c r="K392">
        <v>8137867087</v>
      </c>
      <c r="L392" t="s">
        <v>171</v>
      </c>
      <c r="M392" t="s">
        <v>294</v>
      </c>
      <c r="N392" t="s">
        <v>759</v>
      </c>
      <c r="O392">
        <v>671351</v>
      </c>
      <c r="P392" t="s">
        <v>46</v>
      </c>
      <c r="Q392" t="s">
        <v>252</v>
      </c>
      <c r="R392" t="s">
        <v>760</v>
      </c>
      <c r="S392" t="s">
        <v>761</v>
      </c>
      <c r="T392">
        <v>9744570181</v>
      </c>
      <c r="U392">
        <v>8086728472</v>
      </c>
      <c r="V392">
        <v>265</v>
      </c>
      <c r="W392" t="s">
        <v>50</v>
      </c>
      <c r="X392" t="s">
        <v>177</v>
      </c>
      <c r="Y392">
        <v>66000</v>
      </c>
      <c r="Z392" t="s">
        <v>52</v>
      </c>
      <c r="AB392">
        <v>7.76</v>
      </c>
    </row>
    <row r="393" spans="1:34">
      <c r="A393">
        <v>392</v>
      </c>
      <c r="B393" t="s">
        <v>2767</v>
      </c>
      <c r="C393" t="s">
        <v>2768</v>
      </c>
      <c r="D393" t="s">
        <v>239</v>
      </c>
      <c r="E393" t="s">
        <v>81</v>
      </c>
      <c r="F393" t="s">
        <v>38</v>
      </c>
      <c r="G393" t="s">
        <v>68</v>
      </c>
      <c r="H393" t="s">
        <v>40</v>
      </c>
      <c r="I393" t="s">
        <v>41</v>
      </c>
      <c r="J393" t="s">
        <v>2769</v>
      </c>
      <c r="K393">
        <v>9207912439</v>
      </c>
      <c r="L393" t="s">
        <v>215</v>
      </c>
      <c r="M393" t="s">
        <v>1046</v>
      </c>
      <c r="N393" t="s">
        <v>2770</v>
      </c>
      <c r="O393">
        <v>673642</v>
      </c>
      <c r="P393" t="s">
        <v>46</v>
      </c>
      <c r="Q393" t="s">
        <v>661</v>
      </c>
      <c r="R393" t="s">
        <v>2771</v>
      </c>
      <c r="S393" t="s">
        <v>2772</v>
      </c>
      <c r="T393">
        <v>9207912439</v>
      </c>
      <c r="U393">
        <v>7012318954</v>
      </c>
      <c r="V393">
        <v>100</v>
      </c>
      <c r="W393" t="s">
        <v>50</v>
      </c>
      <c r="X393" t="s">
        <v>430</v>
      </c>
      <c r="Y393">
        <v>72000</v>
      </c>
      <c r="Z393" t="s">
        <v>52</v>
      </c>
      <c r="AB393">
        <v>8.7899999999999991</v>
      </c>
    </row>
    <row r="394" spans="1:34">
      <c r="A394">
        <v>393</v>
      </c>
      <c r="B394" t="s">
        <v>2773</v>
      </c>
      <c r="C394" t="s">
        <v>2774</v>
      </c>
      <c r="D394" t="s">
        <v>574</v>
      </c>
      <c r="E394" t="s">
        <v>301</v>
      </c>
      <c r="F394" t="s">
        <v>38</v>
      </c>
      <c r="G394" t="s">
        <v>39</v>
      </c>
      <c r="H394" t="s">
        <v>40</v>
      </c>
      <c r="I394" t="s">
        <v>41</v>
      </c>
      <c r="J394" t="s">
        <v>2775</v>
      </c>
      <c r="K394">
        <v>9072962051</v>
      </c>
      <c r="L394" t="s">
        <v>43</v>
      </c>
      <c r="M394" t="s">
        <v>2776</v>
      </c>
      <c r="N394" t="s">
        <v>2777</v>
      </c>
      <c r="O394">
        <v>676509</v>
      </c>
      <c r="P394" t="s">
        <v>59</v>
      </c>
      <c r="Q394" t="s">
        <v>185</v>
      </c>
      <c r="R394" t="s">
        <v>2778</v>
      </c>
      <c r="S394" t="s">
        <v>2779</v>
      </c>
      <c r="T394">
        <v>8086541610</v>
      </c>
      <c r="U394">
        <v>9645729051</v>
      </c>
      <c r="V394">
        <v>110</v>
      </c>
      <c r="W394" t="s">
        <v>271</v>
      </c>
      <c r="X394" t="s">
        <v>63</v>
      </c>
      <c r="Y394">
        <v>72000</v>
      </c>
      <c r="Z394" t="s">
        <v>52</v>
      </c>
      <c r="AB394">
        <v>8.59</v>
      </c>
      <c r="AC394">
        <v>7.83</v>
      </c>
      <c r="AD394">
        <v>7.05</v>
      </c>
    </row>
    <row r="395" spans="1:34">
      <c r="A395">
        <v>394</v>
      </c>
      <c r="B395" t="s">
        <v>2780</v>
      </c>
      <c r="C395" t="s">
        <v>2781</v>
      </c>
      <c r="D395" t="s">
        <v>803</v>
      </c>
      <c r="E395" t="s">
        <v>81</v>
      </c>
      <c r="F395" t="s">
        <v>38</v>
      </c>
      <c r="G395" t="s">
        <v>68</v>
      </c>
      <c r="H395" t="s">
        <v>40</v>
      </c>
      <c r="I395" t="s">
        <v>41</v>
      </c>
      <c r="J395" t="s">
        <v>2782</v>
      </c>
      <c r="K395">
        <v>8089600752</v>
      </c>
      <c r="L395" t="s">
        <v>171</v>
      </c>
      <c r="M395" t="s">
        <v>2152</v>
      </c>
      <c r="N395" t="s">
        <v>2783</v>
      </c>
      <c r="O395">
        <v>673122</v>
      </c>
      <c r="P395" t="s">
        <v>59</v>
      </c>
      <c r="Q395" t="s">
        <v>1999</v>
      </c>
      <c r="R395" t="s">
        <v>2784</v>
      </c>
      <c r="S395" t="s">
        <v>2785</v>
      </c>
      <c r="T395">
        <v>6238829854</v>
      </c>
      <c r="U395">
        <v>8113883752</v>
      </c>
      <c r="V395">
        <v>177</v>
      </c>
      <c r="W395" t="s">
        <v>50</v>
      </c>
      <c r="X395" t="s">
        <v>63</v>
      </c>
      <c r="Y395">
        <v>60000</v>
      </c>
      <c r="Z395" t="s">
        <v>52</v>
      </c>
      <c r="AB395">
        <v>8.92</v>
      </c>
    </row>
    <row r="396" spans="1:34">
      <c r="A396">
        <v>395</v>
      </c>
      <c r="B396" t="s">
        <v>2786</v>
      </c>
      <c r="C396" t="s">
        <v>2787</v>
      </c>
      <c r="D396" t="s">
        <v>300</v>
      </c>
      <c r="E396" t="s">
        <v>142</v>
      </c>
      <c r="F396" t="s">
        <v>38</v>
      </c>
      <c r="G396" t="s">
        <v>39</v>
      </c>
      <c r="H396" t="s">
        <v>40</v>
      </c>
      <c r="I396" t="s">
        <v>41</v>
      </c>
      <c r="J396" t="s">
        <v>2788</v>
      </c>
      <c r="K396">
        <v>8139803133</v>
      </c>
      <c r="L396" t="s">
        <v>276</v>
      </c>
      <c r="M396" t="s">
        <v>1543</v>
      </c>
      <c r="N396" t="s">
        <v>2789</v>
      </c>
      <c r="O396">
        <v>673611</v>
      </c>
      <c r="P396" t="s">
        <v>46</v>
      </c>
      <c r="Q396" t="s">
        <v>252</v>
      </c>
      <c r="R396" t="s">
        <v>2790</v>
      </c>
      <c r="S396" t="s">
        <v>2791</v>
      </c>
      <c r="T396">
        <v>9633899262</v>
      </c>
      <c r="V396">
        <v>143</v>
      </c>
      <c r="W396" t="s">
        <v>50</v>
      </c>
      <c r="X396" t="s">
        <v>177</v>
      </c>
      <c r="Y396">
        <v>85000</v>
      </c>
      <c r="Z396" t="s">
        <v>52</v>
      </c>
      <c r="AB396">
        <v>8.35</v>
      </c>
      <c r="AC396">
        <v>6.69</v>
      </c>
      <c r="AD396">
        <v>6.55</v>
      </c>
    </row>
    <row r="397" spans="1:34">
      <c r="A397">
        <v>396</v>
      </c>
      <c r="B397" t="s">
        <v>2792</v>
      </c>
      <c r="C397" t="s">
        <v>2793</v>
      </c>
      <c r="D397" t="s">
        <v>274</v>
      </c>
      <c r="E397" t="s">
        <v>81</v>
      </c>
      <c r="F397" t="s">
        <v>38</v>
      </c>
      <c r="G397" t="s">
        <v>39</v>
      </c>
      <c r="H397" t="s">
        <v>40</v>
      </c>
      <c r="I397" t="s">
        <v>41</v>
      </c>
      <c r="J397" t="s">
        <v>2794</v>
      </c>
      <c r="K397">
        <v>9778191085</v>
      </c>
      <c r="L397" t="s">
        <v>276</v>
      </c>
      <c r="M397" t="s">
        <v>2795</v>
      </c>
      <c r="N397" t="s">
        <v>2796</v>
      </c>
      <c r="O397">
        <v>673620</v>
      </c>
      <c r="P397" t="s">
        <v>46</v>
      </c>
      <c r="Q397" t="s">
        <v>2797</v>
      </c>
      <c r="R397" t="s">
        <v>2798</v>
      </c>
      <c r="S397" t="s">
        <v>2799</v>
      </c>
      <c r="T397">
        <v>9778191085</v>
      </c>
      <c r="U397">
        <v>9746409669</v>
      </c>
      <c r="V397">
        <v>142</v>
      </c>
      <c r="W397" t="s">
        <v>271</v>
      </c>
      <c r="X397" t="s">
        <v>138</v>
      </c>
      <c r="Y397">
        <v>60000</v>
      </c>
      <c r="Z397" t="s">
        <v>52</v>
      </c>
      <c r="AA397">
        <v>2</v>
      </c>
      <c r="AB397">
        <v>4.26</v>
      </c>
    </row>
    <row r="398" spans="1:34">
      <c r="A398">
        <v>397</v>
      </c>
      <c r="B398" t="s">
        <v>762</v>
      </c>
      <c r="C398" t="s">
        <v>763</v>
      </c>
      <c r="D398" t="s">
        <v>545</v>
      </c>
      <c r="E398" t="s">
        <v>120</v>
      </c>
      <c r="F398" t="s">
        <v>38</v>
      </c>
      <c r="G398" t="s">
        <v>68</v>
      </c>
      <c r="H398" t="s">
        <v>40</v>
      </c>
      <c r="I398" t="s">
        <v>41</v>
      </c>
      <c r="J398" t="s">
        <v>764</v>
      </c>
      <c r="K398">
        <v>9745492754</v>
      </c>
      <c r="L398" t="s">
        <v>171</v>
      </c>
      <c r="M398" t="s">
        <v>765</v>
      </c>
      <c r="N398" t="s">
        <v>766</v>
      </c>
      <c r="O398">
        <v>671316</v>
      </c>
      <c r="P398" t="s">
        <v>46</v>
      </c>
      <c r="Q398" t="s">
        <v>94</v>
      </c>
      <c r="R398" t="s">
        <v>767</v>
      </c>
      <c r="S398" t="s">
        <v>768</v>
      </c>
      <c r="T398">
        <v>8129738640</v>
      </c>
      <c r="U398">
        <v>9562921378</v>
      </c>
      <c r="V398">
        <v>295</v>
      </c>
      <c r="W398" t="s">
        <v>50</v>
      </c>
      <c r="X398" t="s">
        <v>116</v>
      </c>
      <c r="Y398">
        <v>144000</v>
      </c>
      <c r="Z398" t="s">
        <v>52</v>
      </c>
      <c r="AB398">
        <v>9.26</v>
      </c>
    </row>
    <row r="399" spans="1:34">
      <c r="A399">
        <v>398</v>
      </c>
      <c r="B399" t="s">
        <v>2800</v>
      </c>
      <c r="C399" t="s">
        <v>2801</v>
      </c>
      <c r="D399" t="s">
        <v>230</v>
      </c>
      <c r="E399" t="s">
        <v>81</v>
      </c>
      <c r="F399" t="s">
        <v>38</v>
      </c>
      <c r="G399" t="s">
        <v>39</v>
      </c>
      <c r="H399" t="s">
        <v>40</v>
      </c>
      <c r="I399" t="s">
        <v>41</v>
      </c>
      <c r="J399" t="s">
        <v>2802</v>
      </c>
      <c r="K399">
        <v>8590396202</v>
      </c>
      <c r="L399" t="s">
        <v>232</v>
      </c>
      <c r="M399" t="s">
        <v>2803</v>
      </c>
      <c r="N399" t="s">
        <v>2804</v>
      </c>
      <c r="O399">
        <v>695541</v>
      </c>
      <c r="P399" t="s">
        <v>46</v>
      </c>
      <c r="Q399" t="s">
        <v>74</v>
      </c>
      <c r="R399" t="s">
        <v>2805</v>
      </c>
      <c r="S399" t="s">
        <v>2806</v>
      </c>
      <c r="T399">
        <v>9961716102</v>
      </c>
      <c r="V399">
        <v>276</v>
      </c>
      <c r="W399" t="s">
        <v>271</v>
      </c>
      <c r="X399" t="s">
        <v>77</v>
      </c>
      <c r="Y399">
        <v>72000</v>
      </c>
      <c r="Z399" t="s">
        <v>52</v>
      </c>
      <c r="AB399">
        <v>7.05</v>
      </c>
    </row>
    <row r="400" spans="1:34">
      <c r="A400">
        <v>399</v>
      </c>
      <c r="B400" t="s">
        <v>2807</v>
      </c>
      <c r="C400" t="s">
        <v>2808</v>
      </c>
      <c r="D400" t="s">
        <v>545</v>
      </c>
      <c r="E400" t="s">
        <v>81</v>
      </c>
      <c r="F400" t="s">
        <v>38</v>
      </c>
      <c r="G400" t="s">
        <v>68</v>
      </c>
      <c r="H400" t="s">
        <v>40</v>
      </c>
      <c r="I400" t="s">
        <v>41</v>
      </c>
      <c r="J400" t="s">
        <v>2809</v>
      </c>
      <c r="K400">
        <v>9526939978</v>
      </c>
      <c r="L400" t="s">
        <v>171</v>
      </c>
      <c r="M400" t="s">
        <v>2810</v>
      </c>
      <c r="N400" t="s">
        <v>2811</v>
      </c>
      <c r="O400">
        <v>678703</v>
      </c>
      <c r="P400" t="s">
        <v>46</v>
      </c>
      <c r="Q400" t="s">
        <v>2564</v>
      </c>
      <c r="R400" t="s">
        <v>2134</v>
      </c>
      <c r="S400" t="s">
        <v>2812</v>
      </c>
      <c r="T400">
        <v>7306800866</v>
      </c>
      <c r="U400">
        <v>9526939978</v>
      </c>
      <c r="V400">
        <v>58</v>
      </c>
      <c r="W400" t="s">
        <v>271</v>
      </c>
      <c r="X400" t="s">
        <v>430</v>
      </c>
      <c r="Y400">
        <v>6</v>
      </c>
      <c r="Z400" t="s">
        <v>52</v>
      </c>
      <c r="AB400">
        <v>0.85</v>
      </c>
    </row>
    <row r="401" spans="1:32">
      <c r="A401">
        <v>400</v>
      </c>
      <c r="B401" t="s">
        <v>2813</v>
      </c>
      <c r="C401" t="s">
        <v>2814</v>
      </c>
      <c r="D401" t="s">
        <v>718</v>
      </c>
      <c r="E401" t="s">
        <v>81</v>
      </c>
      <c r="F401" t="s">
        <v>38</v>
      </c>
      <c r="G401" t="s">
        <v>68</v>
      </c>
      <c r="H401" t="s">
        <v>40</v>
      </c>
      <c r="I401" t="s">
        <v>41</v>
      </c>
      <c r="J401" t="s">
        <v>2815</v>
      </c>
      <c r="K401">
        <v>9778239855</v>
      </c>
      <c r="L401" t="s">
        <v>110</v>
      </c>
      <c r="M401" t="s">
        <v>2816</v>
      </c>
      <c r="N401" t="s">
        <v>2817</v>
      </c>
      <c r="O401">
        <v>695501</v>
      </c>
      <c r="P401" t="s">
        <v>73</v>
      </c>
      <c r="Q401" t="s">
        <v>2818</v>
      </c>
      <c r="R401" t="s">
        <v>1782</v>
      </c>
      <c r="S401" t="s">
        <v>2819</v>
      </c>
      <c r="T401">
        <v>8281130466</v>
      </c>
      <c r="U401">
        <v>8921390533</v>
      </c>
      <c r="V401">
        <v>312</v>
      </c>
      <c r="W401" t="s">
        <v>50</v>
      </c>
      <c r="X401" t="s">
        <v>316</v>
      </c>
      <c r="Y401">
        <v>1725120</v>
      </c>
      <c r="Z401" t="s">
        <v>52</v>
      </c>
      <c r="AB401">
        <v>8.9700000000000006</v>
      </c>
    </row>
    <row r="402" spans="1:32">
      <c r="A402">
        <v>401</v>
      </c>
      <c r="B402" t="s">
        <v>2820</v>
      </c>
      <c r="C402" t="s">
        <v>2821</v>
      </c>
      <c r="D402" t="s">
        <v>67</v>
      </c>
      <c r="E402" t="s">
        <v>64</v>
      </c>
      <c r="F402" t="s">
        <v>38</v>
      </c>
      <c r="G402" t="s">
        <v>68</v>
      </c>
      <c r="H402" t="s">
        <v>40</v>
      </c>
      <c r="I402" t="s">
        <v>41</v>
      </c>
      <c r="J402" t="s">
        <v>2822</v>
      </c>
      <c r="K402">
        <v>9656992608</v>
      </c>
      <c r="L402" t="s">
        <v>70</v>
      </c>
      <c r="M402" t="s">
        <v>2823</v>
      </c>
      <c r="N402" t="s">
        <v>2824</v>
      </c>
      <c r="O402">
        <v>680652</v>
      </c>
      <c r="P402" t="s">
        <v>73</v>
      </c>
      <c r="Q402" t="s">
        <v>774</v>
      </c>
      <c r="R402" t="s">
        <v>2825</v>
      </c>
      <c r="S402" t="s">
        <v>2826</v>
      </c>
      <c r="T402">
        <v>9526992608</v>
      </c>
      <c r="U402">
        <v>7306206932</v>
      </c>
      <c r="V402">
        <v>15</v>
      </c>
      <c r="W402" t="s">
        <v>50</v>
      </c>
      <c r="X402" t="s">
        <v>77</v>
      </c>
      <c r="Y402">
        <v>49000</v>
      </c>
      <c r="Z402" t="s">
        <v>52</v>
      </c>
      <c r="AB402">
        <v>7.93</v>
      </c>
      <c r="AC402">
        <v>7.66</v>
      </c>
      <c r="AD402">
        <v>7.07</v>
      </c>
      <c r="AE402">
        <v>7.61</v>
      </c>
      <c r="AF402">
        <v>7.11</v>
      </c>
    </row>
    <row r="403" spans="1:32">
      <c r="A403">
        <v>402</v>
      </c>
      <c r="B403" t="s">
        <v>2827</v>
      </c>
      <c r="C403" t="s">
        <v>2828</v>
      </c>
      <c r="D403" t="s">
        <v>180</v>
      </c>
      <c r="E403" t="s">
        <v>37</v>
      </c>
      <c r="F403" t="s">
        <v>38</v>
      </c>
      <c r="G403" t="s">
        <v>68</v>
      </c>
      <c r="H403" t="s">
        <v>40</v>
      </c>
      <c r="I403" t="s">
        <v>41</v>
      </c>
      <c r="J403" t="s">
        <v>2829</v>
      </c>
      <c r="K403">
        <v>8590599552</v>
      </c>
      <c r="L403" t="s">
        <v>182</v>
      </c>
      <c r="M403" t="s">
        <v>2830</v>
      </c>
      <c r="N403" t="s">
        <v>2831</v>
      </c>
      <c r="O403">
        <v>676302</v>
      </c>
      <c r="P403" t="s">
        <v>46</v>
      </c>
      <c r="Q403" t="s">
        <v>174</v>
      </c>
      <c r="R403" t="s">
        <v>2832</v>
      </c>
      <c r="S403" t="s">
        <v>2833</v>
      </c>
      <c r="T403">
        <v>8593975695</v>
      </c>
      <c r="U403">
        <v>8891220352</v>
      </c>
      <c r="V403">
        <v>85</v>
      </c>
      <c r="W403" t="s">
        <v>50</v>
      </c>
      <c r="X403" t="s">
        <v>77</v>
      </c>
      <c r="Y403">
        <v>96000</v>
      </c>
      <c r="Z403" t="s">
        <v>52</v>
      </c>
      <c r="AB403">
        <v>6.53</v>
      </c>
      <c r="AC403">
        <v>6.53</v>
      </c>
      <c r="AD403">
        <v>7</v>
      </c>
      <c r="AE403">
        <v>7.05</v>
      </c>
      <c r="AF403">
        <v>8.91</v>
      </c>
    </row>
    <row r="404" spans="1:32">
      <c r="A404">
        <v>403</v>
      </c>
      <c r="B404" t="s">
        <v>2834</v>
      </c>
      <c r="C404" t="s">
        <v>2835</v>
      </c>
      <c r="D404" t="s">
        <v>1068</v>
      </c>
      <c r="E404" t="s">
        <v>142</v>
      </c>
      <c r="F404" t="s">
        <v>38</v>
      </c>
      <c r="G404" t="s">
        <v>39</v>
      </c>
      <c r="H404" t="s">
        <v>40</v>
      </c>
      <c r="I404" t="s">
        <v>41</v>
      </c>
      <c r="J404" t="s">
        <v>2836</v>
      </c>
      <c r="K404">
        <v>9072740972</v>
      </c>
      <c r="L404" t="s">
        <v>215</v>
      </c>
      <c r="M404" t="s">
        <v>2837</v>
      </c>
      <c r="N404" t="s">
        <v>2838</v>
      </c>
      <c r="O404">
        <v>676517</v>
      </c>
      <c r="P404" t="s">
        <v>59</v>
      </c>
      <c r="Q404" t="s">
        <v>279</v>
      </c>
      <c r="R404" t="s">
        <v>2839</v>
      </c>
      <c r="S404" t="s">
        <v>2840</v>
      </c>
      <c r="T404">
        <v>9048800132</v>
      </c>
      <c r="V404">
        <v>94</v>
      </c>
      <c r="W404" t="s">
        <v>50</v>
      </c>
      <c r="X404" t="s">
        <v>63</v>
      </c>
      <c r="Y404">
        <v>84000</v>
      </c>
      <c r="Z404" t="s">
        <v>210</v>
      </c>
      <c r="AD404">
        <v>6.7</v>
      </c>
    </row>
    <row r="405" spans="1:32">
      <c r="A405">
        <v>404</v>
      </c>
      <c r="B405" t="s">
        <v>2841</v>
      </c>
      <c r="C405" t="s">
        <v>2842</v>
      </c>
      <c r="D405" t="s">
        <v>230</v>
      </c>
      <c r="E405" t="s">
        <v>81</v>
      </c>
      <c r="F405" t="s">
        <v>38</v>
      </c>
      <c r="G405" t="s">
        <v>39</v>
      </c>
      <c r="H405" t="s">
        <v>40</v>
      </c>
      <c r="I405" t="s">
        <v>41</v>
      </c>
      <c r="J405" t="s">
        <v>2843</v>
      </c>
      <c r="K405">
        <v>9567654528</v>
      </c>
      <c r="L405" t="s">
        <v>232</v>
      </c>
      <c r="M405" t="s">
        <v>2844</v>
      </c>
      <c r="N405" t="s">
        <v>2845</v>
      </c>
      <c r="O405">
        <v>682041</v>
      </c>
      <c r="P405" t="s">
        <v>73</v>
      </c>
      <c r="Q405" t="s">
        <v>125</v>
      </c>
      <c r="R405" t="s">
        <v>2846</v>
      </c>
      <c r="S405" t="s">
        <v>2847</v>
      </c>
      <c r="T405">
        <v>9847498335</v>
      </c>
      <c r="U405">
        <v>9544366594</v>
      </c>
      <c r="V405">
        <v>80</v>
      </c>
      <c r="W405" t="s">
        <v>50</v>
      </c>
      <c r="X405" t="s">
        <v>316</v>
      </c>
      <c r="Y405">
        <v>129360</v>
      </c>
      <c r="Z405" t="s">
        <v>52</v>
      </c>
      <c r="AB405">
        <v>8.9499999999999993</v>
      </c>
    </row>
    <row r="406" spans="1:32">
      <c r="A406">
        <v>405</v>
      </c>
      <c r="B406" t="s">
        <v>2848</v>
      </c>
      <c r="C406" t="s">
        <v>2849</v>
      </c>
      <c r="D406" t="s">
        <v>222</v>
      </c>
      <c r="E406" t="s">
        <v>81</v>
      </c>
      <c r="F406" t="s">
        <v>38</v>
      </c>
      <c r="G406" t="s">
        <v>39</v>
      </c>
      <c r="H406" t="s">
        <v>40</v>
      </c>
      <c r="I406" t="s">
        <v>41</v>
      </c>
      <c r="J406" t="s">
        <v>2850</v>
      </c>
      <c r="K406">
        <v>7034951205</v>
      </c>
      <c r="L406" t="s">
        <v>182</v>
      </c>
      <c r="M406" t="s">
        <v>2851</v>
      </c>
      <c r="N406" t="s">
        <v>2852</v>
      </c>
      <c r="O406">
        <v>691552</v>
      </c>
      <c r="P406" t="s">
        <v>46</v>
      </c>
      <c r="Q406" t="s">
        <v>174</v>
      </c>
      <c r="R406" t="s">
        <v>2853</v>
      </c>
      <c r="S406" t="s">
        <v>2854</v>
      </c>
      <c r="T406">
        <v>9645682831</v>
      </c>
      <c r="U406">
        <v>7034534988</v>
      </c>
      <c r="V406">
        <v>210</v>
      </c>
      <c r="W406" t="s">
        <v>50</v>
      </c>
      <c r="X406" t="s">
        <v>177</v>
      </c>
      <c r="Y406">
        <v>84000</v>
      </c>
      <c r="Z406" t="s">
        <v>52</v>
      </c>
      <c r="AB406">
        <v>8.74</v>
      </c>
    </row>
    <row r="407" spans="1:32">
      <c r="A407">
        <v>406</v>
      </c>
      <c r="B407" t="s">
        <v>2855</v>
      </c>
      <c r="C407" t="s">
        <v>2856</v>
      </c>
      <c r="D407" t="s">
        <v>718</v>
      </c>
      <c r="E407" t="s">
        <v>81</v>
      </c>
      <c r="F407" t="s">
        <v>38</v>
      </c>
      <c r="G407" t="s">
        <v>39</v>
      </c>
      <c r="H407" t="s">
        <v>40</v>
      </c>
      <c r="I407" t="s">
        <v>1380</v>
      </c>
      <c r="J407" t="s">
        <v>2857</v>
      </c>
      <c r="K407">
        <v>7306802388</v>
      </c>
      <c r="L407" t="s">
        <v>110</v>
      </c>
      <c r="M407" t="s">
        <v>2858</v>
      </c>
      <c r="N407" t="s">
        <v>2859</v>
      </c>
      <c r="O407">
        <v>670601</v>
      </c>
      <c r="P407" t="s">
        <v>46</v>
      </c>
      <c r="Q407" t="s">
        <v>2860</v>
      </c>
      <c r="R407" t="s">
        <v>2861</v>
      </c>
      <c r="S407" t="s">
        <v>2862</v>
      </c>
      <c r="T407">
        <v>8921170923</v>
      </c>
      <c r="V407">
        <v>229</v>
      </c>
      <c r="W407" t="s">
        <v>50</v>
      </c>
      <c r="X407" t="s">
        <v>430</v>
      </c>
      <c r="Y407">
        <v>186036</v>
      </c>
      <c r="Z407" t="s">
        <v>52</v>
      </c>
      <c r="AA407">
        <v>5</v>
      </c>
      <c r="AB407" t="s">
        <v>2863</v>
      </c>
    </row>
    <row r="408" spans="1:32">
      <c r="A408">
        <v>407</v>
      </c>
      <c r="B408" t="s">
        <v>2864</v>
      </c>
      <c r="C408" t="s">
        <v>2865</v>
      </c>
      <c r="D408" t="s">
        <v>718</v>
      </c>
      <c r="E408" t="s">
        <v>81</v>
      </c>
      <c r="F408" t="s">
        <v>38</v>
      </c>
      <c r="G408" t="s">
        <v>39</v>
      </c>
      <c r="H408" t="s">
        <v>40</v>
      </c>
      <c r="I408" t="s">
        <v>41</v>
      </c>
      <c r="J408" t="s">
        <v>2866</v>
      </c>
      <c r="K408">
        <v>7560973023</v>
      </c>
      <c r="L408" t="s">
        <v>110</v>
      </c>
      <c r="M408" t="s">
        <v>2867</v>
      </c>
      <c r="N408" t="s">
        <v>2868</v>
      </c>
      <c r="O408">
        <v>678684</v>
      </c>
      <c r="P408" t="s">
        <v>46</v>
      </c>
      <c r="Q408" t="s">
        <v>2564</v>
      </c>
      <c r="R408" t="s">
        <v>2869</v>
      </c>
      <c r="S408" t="s">
        <v>2870</v>
      </c>
      <c r="T408">
        <v>9744641347</v>
      </c>
      <c r="U408">
        <v>9539642611</v>
      </c>
      <c r="V408">
        <v>50</v>
      </c>
      <c r="W408" t="s">
        <v>271</v>
      </c>
      <c r="X408" t="s">
        <v>430</v>
      </c>
      <c r="Y408">
        <v>48000</v>
      </c>
      <c r="Z408" t="s">
        <v>52</v>
      </c>
      <c r="AB408">
        <v>7.97</v>
      </c>
    </row>
    <row r="409" spans="1:32">
      <c r="A409">
        <v>408</v>
      </c>
      <c r="B409" t="s">
        <v>2871</v>
      </c>
      <c r="C409" t="s">
        <v>2872</v>
      </c>
      <c r="D409" t="s">
        <v>90</v>
      </c>
      <c r="E409" t="s">
        <v>120</v>
      </c>
      <c r="F409" t="s">
        <v>38</v>
      </c>
      <c r="G409" t="s">
        <v>39</v>
      </c>
      <c r="H409" t="s">
        <v>40</v>
      </c>
      <c r="I409" t="s">
        <v>41</v>
      </c>
      <c r="J409" t="s">
        <v>2873</v>
      </c>
      <c r="K409">
        <v>9995826393</v>
      </c>
      <c r="L409" t="s">
        <v>43</v>
      </c>
      <c r="M409" t="s">
        <v>2874</v>
      </c>
      <c r="N409" t="s">
        <v>2875</v>
      </c>
      <c r="O409">
        <v>671533</v>
      </c>
      <c r="P409" t="s">
        <v>46</v>
      </c>
      <c r="Q409" t="s">
        <v>1375</v>
      </c>
      <c r="R409" t="s">
        <v>2876</v>
      </c>
      <c r="S409" t="s">
        <v>2877</v>
      </c>
      <c r="T409">
        <v>9947881003</v>
      </c>
      <c r="U409">
        <v>9744086141</v>
      </c>
      <c r="V409">
        <v>300</v>
      </c>
      <c r="W409" t="s">
        <v>50</v>
      </c>
      <c r="X409" t="s">
        <v>430</v>
      </c>
      <c r="Y409">
        <v>445548</v>
      </c>
      <c r="Z409" t="s">
        <v>52</v>
      </c>
      <c r="AB409">
        <v>7.11</v>
      </c>
    </row>
    <row r="410" spans="1:32">
      <c r="A410">
        <v>409</v>
      </c>
      <c r="B410" t="s">
        <v>2878</v>
      </c>
      <c r="C410" t="s">
        <v>2879</v>
      </c>
      <c r="D410" t="s">
        <v>80</v>
      </c>
      <c r="E410" t="s">
        <v>81</v>
      </c>
      <c r="F410" t="s">
        <v>38</v>
      </c>
      <c r="G410" t="s">
        <v>39</v>
      </c>
      <c r="H410" t="s">
        <v>40</v>
      </c>
      <c r="I410" t="s">
        <v>41</v>
      </c>
      <c r="J410" t="s">
        <v>2880</v>
      </c>
      <c r="K410">
        <v>7306839920</v>
      </c>
      <c r="L410" t="s">
        <v>43</v>
      </c>
      <c r="M410" t="s">
        <v>2881</v>
      </c>
      <c r="N410" t="s">
        <v>2882</v>
      </c>
      <c r="O410">
        <v>673632</v>
      </c>
      <c r="P410" t="s">
        <v>46</v>
      </c>
      <c r="Q410" t="s">
        <v>252</v>
      </c>
      <c r="R410" t="s">
        <v>2883</v>
      </c>
      <c r="S410" t="s">
        <v>2884</v>
      </c>
      <c r="T410">
        <v>9946391556</v>
      </c>
      <c r="V410">
        <v>128</v>
      </c>
      <c r="W410" t="s">
        <v>50</v>
      </c>
      <c r="X410" t="s">
        <v>177</v>
      </c>
      <c r="Y410">
        <v>96000</v>
      </c>
      <c r="Z410" t="s">
        <v>52</v>
      </c>
      <c r="AB410" t="s">
        <v>2885</v>
      </c>
    </row>
    <row r="411" spans="1:32">
      <c r="A411">
        <v>410</v>
      </c>
      <c r="B411" t="s">
        <v>2886</v>
      </c>
      <c r="C411" t="s">
        <v>2887</v>
      </c>
      <c r="D411" t="s">
        <v>80</v>
      </c>
      <c r="E411" t="s">
        <v>81</v>
      </c>
      <c r="F411" t="s">
        <v>38</v>
      </c>
      <c r="G411" t="s">
        <v>68</v>
      </c>
      <c r="H411" t="s">
        <v>40</v>
      </c>
      <c r="I411" t="s">
        <v>41</v>
      </c>
      <c r="J411" t="s">
        <v>2888</v>
      </c>
      <c r="K411">
        <v>8943386251</v>
      </c>
      <c r="L411" t="s">
        <v>43</v>
      </c>
      <c r="M411" t="s">
        <v>2889</v>
      </c>
      <c r="N411" t="s">
        <v>2890</v>
      </c>
      <c r="O411">
        <v>691536</v>
      </c>
      <c r="P411" t="s">
        <v>46</v>
      </c>
      <c r="Q411" t="s">
        <v>94</v>
      </c>
      <c r="R411" t="s">
        <v>2891</v>
      </c>
      <c r="S411" t="s">
        <v>2892</v>
      </c>
      <c r="T411">
        <v>9447242214</v>
      </c>
      <c r="U411">
        <v>9846953147</v>
      </c>
      <c r="V411">
        <v>241</v>
      </c>
      <c r="W411" t="s">
        <v>50</v>
      </c>
      <c r="X411" t="s">
        <v>116</v>
      </c>
      <c r="Y411">
        <v>72000</v>
      </c>
      <c r="Z411" t="s">
        <v>52</v>
      </c>
      <c r="AB411">
        <v>8.8800000000000008</v>
      </c>
    </row>
    <row r="412" spans="1:32">
      <c r="A412">
        <v>411</v>
      </c>
      <c r="B412" t="s">
        <v>2893</v>
      </c>
      <c r="C412" t="s">
        <v>2894</v>
      </c>
      <c r="D412" t="s">
        <v>583</v>
      </c>
      <c r="E412" t="s">
        <v>81</v>
      </c>
      <c r="F412" t="s">
        <v>38</v>
      </c>
      <c r="G412" t="s">
        <v>68</v>
      </c>
      <c r="H412" t="s">
        <v>40</v>
      </c>
      <c r="I412" t="s">
        <v>41</v>
      </c>
      <c r="J412" t="s">
        <v>2895</v>
      </c>
      <c r="K412">
        <v>6282105834</v>
      </c>
      <c r="L412" t="s">
        <v>215</v>
      </c>
      <c r="M412" t="s">
        <v>2896</v>
      </c>
      <c r="N412" t="s">
        <v>2897</v>
      </c>
      <c r="O412">
        <v>670504</v>
      </c>
      <c r="P412" t="s">
        <v>46</v>
      </c>
      <c r="Q412" t="s">
        <v>2456</v>
      </c>
      <c r="R412" t="s">
        <v>2898</v>
      </c>
      <c r="S412" t="s">
        <v>2899</v>
      </c>
      <c r="T412">
        <v>7510563712</v>
      </c>
      <c r="U412">
        <v>9946171565</v>
      </c>
      <c r="V412">
        <v>247</v>
      </c>
      <c r="W412" t="s">
        <v>50</v>
      </c>
      <c r="X412" t="s">
        <v>138</v>
      </c>
      <c r="Y412">
        <v>500000</v>
      </c>
      <c r="Z412" t="s">
        <v>52</v>
      </c>
      <c r="AB412">
        <v>9.4</v>
      </c>
    </row>
    <row r="413" spans="1:32">
      <c r="A413">
        <v>412</v>
      </c>
      <c r="B413" t="s">
        <v>2900</v>
      </c>
      <c r="C413" t="s">
        <v>2901</v>
      </c>
      <c r="D413" t="s">
        <v>803</v>
      </c>
      <c r="E413" t="s">
        <v>81</v>
      </c>
      <c r="F413" t="s">
        <v>38</v>
      </c>
      <c r="G413" t="s">
        <v>39</v>
      </c>
      <c r="H413" t="s">
        <v>40</v>
      </c>
      <c r="I413" t="s">
        <v>41</v>
      </c>
      <c r="J413" t="s">
        <v>2902</v>
      </c>
      <c r="K413">
        <v>8590121975</v>
      </c>
      <c r="L413" t="s">
        <v>171</v>
      </c>
      <c r="M413" t="s">
        <v>2903</v>
      </c>
      <c r="N413" t="s">
        <v>2904</v>
      </c>
      <c r="O413">
        <v>670511</v>
      </c>
      <c r="P413" t="s">
        <v>46</v>
      </c>
      <c r="Q413" t="s">
        <v>1759</v>
      </c>
      <c r="R413" t="s">
        <v>2905</v>
      </c>
      <c r="S413" t="s">
        <v>2906</v>
      </c>
      <c r="T413">
        <v>8075185685</v>
      </c>
      <c r="U413">
        <v>9544198431</v>
      </c>
      <c r="V413">
        <v>282</v>
      </c>
      <c r="W413" t="s">
        <v>271</v>
      </c>
      <c r="X413" t="s">
        <v>1487</v>
      </c>
      <c r="Y413">
        <v>53000</v>
      </c>
      <c r="Z413" t="s">
        <v>52</v>
      </c>
      <c r="AB413">
        <v>7.76</v>
      </c>
    </row>
    <row r="414" spans="1:32">
      <c r="A414">
        <v>413</v>
      </c>
      <c r="B414" t="s">
        <v>2907</v>
      </c>
      <c r="C414" t="s">
        <v>2908</v>
      </c>
      <c r="D414" t="s">
        <v>718</v>
      </c>
      <c r="E414" t="s">
        <v>81</v>
      </c>
      <c r="F414" t="s">
        <v>38</v>
      </c>
      <c r="G414" t="s">
        <v>39</v>
      </c>
      <c r="H414" t="s">
        <v>40</v>
      </c>
      <c r="I414" t="s">
        <v>41</v>
      </c>
      <c r="J414" t="s">
        <v>2909</v>
      </c>
      <c r="K414">
        <v>7902987125</v>
      </c>
      <c r="L414" t="s">
        <v>110</v>
      </c>
      <c r="M414" t="s">
        <v>2910</v>
      </c>
      <c r="N414" t="s">
        <v>2911</v>
      </c>
      <c r="O414">
        <v>680307</v>
      </c>
      <c r="P414" t="s">
        <v>73</v>
      </c>
      <c r="Q414" t="s">
        <v>1019</v>
      </c>
      <c r="R414" t="s">
        <v>2912</v>
      </c>
      <c r="S414" t="s">
        <v>2913</v>
      </c>
      <c r="T414">
        <v>9061953103</v>
      </c>
      <c r="U414">
        <v>9539883882</v>
      </c>
      <c r="V414">
        <v>35</v>
      </c>
      <c r="W414" t="s">
        <v>50</v>
      </c>
      <c r="X414" t="s">
        <v>77</v>
      </c>
      <c r="Y414">
        <v>120000</v>
      </c>
      <c r="Z414" t="s">
        <v>52</v>
      </c>
      <c r="AB414">
        <v>10</v>
      </c>
    </row>
    <row r="415" spans="1:32">
      <c r="A415">
        <v>414</v>
      </c>
      <c r="B415" t="s">
        <v>2914</v>
      </c>
      <c r="C415" t="s">
        <v>2915</v>
      </c>
      <c r="D415" t="s">
        <v>545</v>
      </c>
      <c r="E415" t="s">
        <v>81</v>
      </c>
      <c r="F415" t="s">
        <v>38</v>
      </c>
      <c r="G415" t="s">
        <v>68</v>
      </c>
      <c r="H415" t="s">
        <v>40</v>
      </c>
      <c r="I415" t="s">
        <v>41</v>
      </c>
      <c r="J415" t="s">
        <v>2916</v>
      </c>
      <c r="K415">
        <v>9074191293</v>
      </c>
      <c r="L415" t="s">
        <v>171</v>
      </c>
      <c r="M415" t="s">
        <v>2917</v>
      </c>
      <c r="N415" t="s">
        <v>2918</v>
      </c>
      <c r="O415">
        <v>678532</v>
      </c>
      <c r="P415" t="s">
        <v>46</v>
      </c>
      <c r="Q415" t="s">
        <v>94</v>
      </c>
      <c r="R415" t="s">
        <v>2919</v>
      </c>
      <c r="S415" t="s">
        <v>2920</v>
      </c>
      <c r="T415">
        <v>9497824286</v>
      </c>
      <c r="U415">
        <v>9497824286</v>
      </c>
      <c r="V415">
        <v>75</v>
      </c>
      <c r="W415" t="s">
        <v>271</v>
      </c>
      <c r="X415" t="s">
        <v>116</v>
      </c>
      <c r="Y415">
        <v>80000</v>
      </c>
      <c r="Z415" t="s">
        <v>52</v>
      </c>
      <c r="AB415">
        <v>8.15</v>
      </c>
    </row>
    <row r="416" spans="1:32">
      <c r="A416">
        <v>415</v>
      </c>
      <c r="B416" t="s">
        <v>2914</v>
      </c>
      <c r="C416" t="s">
        <v>2915</v>
      </c>
      <c r="D416" t="s">
        <v>545</v>
      </c>
      <c r="E416" t="s">
        <v>120</v>
      </c>
      <c r="F416" t="s">
        <v>38</v>
      </c>
      <c r="G416" t="s">
        <v>68</v>
      </c>
      <c r="H416" t="s">
        <v>40</v>
      </c>
      <c r="I416" t="s">
        <v>41</v>
      </c>
      <c r="J416" t="s">
        <v>2916</v>
      </c>
      <c r="K416">
        <v>9074191293</v>
      </c>
      <c r="L416" t="s">
        <v>171</v>
      </c>
      <c r="M416" t="s">
        <v>2917</v>
      </c>
      <c r="N416" t="s">
        <v>2918</v>
      </c>
      <c r="O416">
        <v>678532</v>
      </c>
      <c r="P416" t="s">
        <v>46</v>
      </c>
      <c r="Q416" t="s">
        <v>94</v>
      </c>
      <c r="R416" t="s">
        <v>2919</v>
      </c>
      <c r="S416" t="s">
        <v>2920</v>
      </c>
      <c r="T416">
        <v>9497824286</v>
      </c>
      <c r="U416">
        <v>9497824286</v>
      </c>
      <c r="V416">
        <v>75</v>
      </c>
      <c r="W416" t="s">
        <v>271</v>
      </c>
      <c r="X416" t="s">
        <v>116</v>
      </c>
      <c r="Y416">
        <v>80000</v>
      </c>
      <c r="Z416" t="s">
        <v>52</v>
      </c>
      <c r="AB416">
        <v>8.15</v>
      </c>
    </row>
    <row r="417" spans="1:30">
      <c r="A417">
        <v>416</v>
      </c>
      <c r="B417" t="s">
        <v>2921</v>
      </c>
      <c r="C417" t="s">
        <v>2922</v>
      </c>
      <c r="D417" t="s">
        <v>583</v>
      </c>
      <c r="E417" t="s">
        <v>81</v>
      </c>
      <c r="F417" t="s">
        <v>38</v>
      </c>
      <c r="G417" t="s">
        <v>68</v>
      </c>
      <c r="H417" t="s">
        <v>40</v>
      </c>
      <c r="I417" t="s">
        <v>41</v>
      </c>
      <c r="J417" t="s">
        <v>2923</v>
      </c>
      <c r="K417">
        <v>7907732505</v>
      </c>
      <c r="L417" t="s">
        <v>215</v>
      </c>
      <c r="M417" t="s">
        <v>2924</v>
      </c>
      <c r="N417" t="s">
        <v>2925</v>
      </c>
      <c r="O417">
        <v>671532</v>
      </c>
      <c r="P417" t="s">
        <v>46</v>
      </c>
      <c r="Q417" t="s">
        <v>2392</v>
      </c>
      <c r="R417" t="s">
        <v>2926</v>
      </c>
      <c r="S417" t="s">
        <v>2927</v>
      </c>
      <c r="T417">
        <v>9544042702</v>
      </c>
      <c r="V417">
        <v>310</v>
      </c>
      <c r="W417" t="s">
        <v>50</v>
      </c>
      <c r="X417" t="s">
        <v>77</v>
      </c>
      <c r="Y417">
        <v>42000</v>
      </c>
      <c r="Z417" t="s">
        <v>52</v>
      </c>
      <c r="AB417">
        <v>7.78</v>
      </c>
    </row>
    <row r="418" spans="1:30">
      <c r="A418">
        <v>417</v>
      </c>
      <c r="B418" t="s">
        <v>2928</v>
      </c>
      <c r="C418" t="s">
        <v>2929</v>
      </c>
      <c r="D418" t="s">
        <v>718</v>
      </c>
      <c r="E418" t="s">
        <v>81</v>
      </c>
      <c r="F418" t="s">
        <v>38</v>
      </c>
      <c r="G418" t="s">
        <v>68</v>
      </c>
      <c r="H418" t="s">
        <v>40</v>
      </c>
      <c r="I418" t="s">
        <v>41</v>
      </c>
      <c r="J418" t="s">
        <v>2930</v>
      </c>
      <c r="K418">
        <v>6238139027</v>
      </c>
      <c r="L418" t="s">
        <v>110</v>
      </c>
      <c r="M418" t="s">
        <v>2931</v>
      </c>
      <c r="N418" t="s">
        <v>2932</v>
      </c>
      <c r="O418">
        <v>671532</v>
      </c>
      <c r="P418" t="s">
        <v>46</v>
      </c>
      <c r="Q418" t="s">
        <v>2933</v>
      </c>
      <c r="R418" t="s">
        <v>2934</v>
      </c>
      <c r="S418" t="s">
        <v>2935</v>
      </c>
      <c r="T418">
        <v>7306724552</v>
      </c>
      <c r="V418">
        <v>310</v>
      </c>
      <c r="W418" t="s">
        <v>271</v>
      </c>
      <c r="X418" t="s">
        <v>1487</v>
      </c>
      <c r="Y418">
        <v>42000</v>
      </c>
      <c r="Z418" t="s">
        <v>52</v>
      </c>
      <c r="AB418">
        <v>8.4</v>
      </c>
    </row>
    <row r="419" spans="1:30">
      <c r="A419">
        <v>418</v>
      </c>
      <c r="B419" t="s">
        <v>2936</v>
      </c>
      <c r="C419" t="s">
        <v>2937</v>
      </c>
      <c r="D419" t="s">
        <v>239</v>
      </c>
      <c r="E419" t="s">
        <v>120</v>
      </c>
      <c r="F419" t="s">
        <v>38</v>
      </c>
      <c r="G419" t="s">
        <v>68</v>
      </c>
      <c r="H419" t="s">
        <v>40</v>
      </c>
      <c r="I419" t="s">
        <v>41</v>
      </c>
      <c r="J419" t="s">
        <v>2938</v>
      </c>
      <c r="K419">
        <v>9567873279</v>
      </c>
      <c r="L419" t="s">
        <v>215</v>
      </c>
      <c r="M419" t="s">
        <v>2939</v>
      </c>
      <c r="N419" t="s">
        <v>2940</v>
      </c>
      <c r="O419">
        <v>685552</v>
      </c>
      <c r="P419" t="s">
        <v>46</v>
      </c>
      <c r="Q419" t="s">
        <v>174</v>
      </c>
      <c r="R419" t="s">
        <v>2941</v>
      </c>
      <c r="S419" t="s">
        <v>2942</v>
      </c>
      <c r="T419">
        <v>9061580227</v>
      </c>
      <c r="U419">
        <v>9567873279</v>
      </c>
      <c r="V419">
        <v>202</v>
      </c>
      <c r="W419" t="s">
        <v>271</v>
      </c>
      <c r="X419" t="s">
        <v>177</v>
      </c>
      <c r="Y419">
        <v>60000</v>
      </c>
      <c r="Z419" t="s">
        <v>52</v>
      </c>
      <c r="AB419">
        <v>8.7899999999999991</v>
      </c>
    </row>
    <row r="420" spans="1:30">
      <c r="A420">
        <v>419</v>
      </c>
      <c r="B420" t="s">
        <v>2943</v>
      </c>
      <c r="C420" t="s">
        <v>2944</v>
      </c>
      <c r="D420" t="s">
        <v>1225</v>
      </c>
      <c r="E420" t="s">
        <v>142</v>
      </c>
      <c r="F420" t="s">
        <v>38</v>
      </c>
      <c r="G420" t="s">
        <v>68</v>
      </c>
      <c r="H420" t="s">
        <v>40</v>
      </c>
      <c r="I420" t="s">
        <v>41</v>
      </c>
      <c r="J420" t="s">
        <v>2945</v>
      </c>
      <c r="K420">
        <v>7909122637</v>
      </c>
      <c r="L420" t="s">
        <v>110</v>
      </c>
      <c r="M420" t="s">
        <v>2946</v>
      </c>
      <c r="N420" t="s">
        <v>2947</v>
      </c>
      <c r="O420">
        <v>673017</v>
      </c>
      <c r="P420" t="s">
        <v>46</v>
      </c>
      <c r="Q420" t="s">
        <v>252</v>
      </c>
      <c r="R420" t="s">
        <v>2948</v>
      </c>
      <c r="S420" t="s">
        <v>2949</v>
      </c>
      <c r="T420">
        <v>9744760610</v>
      </c>
      <c r="U420">
        <v>9446379816</v>
      </c>
      <c r="V420">
        <v>135</v>
      </c>
      <c r="W420" t="s">
        <v>50</v>
      </c>
      <c r="X420" t="s">
        <v>177</v>
      </c>
      <c r="Y420">
        <v>198000</v>
      </c>
      <c r="Z420" t="s">
        <v>52</v>
      </c>
      <c r="AB420">
        <v>9.76</v>
      </c>
      <c r="AC420">
        <v>10</v>
      </c>
      <c r="AD420">
        <v>9.4499999999999993</v>
      </c>
    </row>
    <row r="421" spans="1:30">
      <c r="A421">
        <v>420</v>
      </c>
      <c r="B421" t="s">
        <v>2950</v>
      </c>
      <c r="C421" t="s">
        <v>2951</v>
      </c>
      <c r="D421" t="s">
        <v>265</v>
      </c>
      <c r="E421" t="s">
        <v>142</v>
      </c>
      <c r="F421" t="s">
        <v>38</v>
      </c>
      <c r="G421" t="s">
        <v>68</v>
      </c>
      <c r="H421" t="s">
        <v>40</v>
      </c>
      <c r="I421" t="s">
        <v>41</v>
      </c>
      <c r="J421" t="s">
        <v>2952</v>
      </c>
      <c r="K421">
        <v>9895151013</v>
      </c>
      <c r="L421" t="s">
        <v>70</v>
      </c>
      <c r="M421" t="s">
        <v>2953</v>
      </c>
      <c r="N421" t="s">
        <v>2954</v>
      </c>
      <c r="O421">
        <v>686669</v>
      </c>
      <c r="P421" t="s">
        <v>46</v>
      </c>
      <c r="Q421" t="s">
        <v>94</v>
      </c>
      <c r="R421" t="s">
        <v>2955</v>
      </c>
      <c r="S421" t="s">
        <v>2956</v>
      </c>
      <c r="T421">
        <v>8129771013</v>
      </c>
      <c r="U421">
        <v>7306357322</v>
      </c>
      <c r="V421">
        <v>76</v>
      </c>
      <c r="W421" t="s">
        <v>50</v>
      </c>
      <c r="X421" t="s">
        <v>116</v>
      </c>
      <c r="Y421">
        <v>96000</v>
      </c>
      <c r="Z421" t="s">
        <v>52</v>
      </c>
      <c r="AB421">
        <v>7.89</v>
      </c>
      <c r="AC421">
        <v>7.79</v>
      </c>
      <c r="AD421">
        <v>8.25</v>
      </c>
    </row>
    <row r="422" spans="1:30">
      <c r="A422">
        <v>421</v>
      </c>
      <c r="B422" t="s">
        <v>2957</v>
      </c>
      <c r="C422" t="s">
        <v>2958</v>
      </c>
      <c r="D422" t="s">
        <v>141</v>
      </c>
      <c r="E422" t="s">
        <v>142</v>
      </c>
      <c r="F422" t="s">
        <v>38</v>
      </c>
      <c r="G422" t="s">
        <v>68</v>
      </c>
      <c r="H422" t="s">
        <v>40</v>
      </c>
      <c r="I422" t="s">
        <v>41</v>
      </c>
      <c r="J422" t="s">
        <v>2959</v>
      </c>
      <c r="K422">
        <v>8590356971</v>
      </c>
      <c r="L422" t="s">
        <v>43</v>
      </c>
      <c r="M422" t="s">
        <v>2960</v>
      </c>
      <c r="N422" t="s">
        <v>2961</v>
      </c>
      <c r="O422">
        <v>676303</v>
      </c>
      <c r="P422" t="s">
        <v>59</v>
      </c>
      <c r="Q422" t="s">
        <v>185</v>
      </c>
      <c r="R422" t="s">
        <v>2962</v>
      </c>
      <c r="S422" t="s">
        <v>2963</v>
      </c>
      <c r="T422">
        <v>9447176752</v>
      </c>
      <c r="U422">
        <v>9495291752</v>
      </c>
      <c r="V422">
        <v>79</v>
      </c>
      <c r="W422" t="s">
        <v>50</v>
      </c>
      <c r="X422" t="s">
        <v>63</v>
      </c>
      <c r="Y422">
        <v>0</v>
      </c>
      <c r="Z422" t="s">
        <v>52</v>
      </c>
      <c r="AB422">
        <v>9.5299999999999994</v>
      </c>
    </row>
    <row r="423" spans="1:30">
      <c r="A423">
        <v>422</v>
      </c>
      <c r="B423" t="s">
        <v>2964</v>
      </c>
      <c r="C423" t="s">
        <v>2965</v>
      </c>
      <c r="D423" t="s">
        <v>583</v>
      </c>
      <c r="E423" t="s">
        <v>81</v>
      </c>
      <c r="F423" t="s">
        <v>38</v>
      </c>
      <c r="G423" t="s">
        <v>39</v>
      </c>
      <c r="H423" t="s">
        <v>40</v>
      </c>
      <c r="I423" t="s">
        <v>41</v>
      </c>
      <c r="J423" t="s">
        <v>2966</v>
      </c>
      <c r="K423">
        <v>8281977870</v>
      </c>
      <c r="L423" t="s">
        <v>215</v>
      </c>
      <c r="M423" t="s">
        <v>2967</v>
      </c>
      <c r="N423" t="s">
        <v>2968</v>
      </c>
      <c r="O423">
        <v>673502</v>
      </c>
      <c r="P423" t="s">
        <v>46</v>
      </c>
      <c r="Q423" t="s">
        <v>252</v>
      </c>
      <c r="R423" t="s">
        <v>2969</v>
      </c>
      <c r="S423" t="s">
        <v>2970</v>
      </c>
      <c r="T423">
        <v>9544630749</v>
      </c>
      <c r="U423">
        <v>9061313087</v>
      </c>
      <c r="V423">
        <v>191</v>
      </c>
      <c r="W423" t="s">
        <v>50</v>
      </c>
      <c r="X423" t="s">
        <v>177</v>
      </c>
      <c r="Y423">
        <v>96000</v>
      </c>
      <c r="Z423" t="s">
        <v>52</v>
      </c>
      <c r="AB423">
        <v>8.5299999999999994</v>
      </c>
    </row>
    <row r="424" spans="1:30">
      <c r="A424">
        <v>423</v>
      </c>
      <c r="B424" t="s">
        <v>2971</v>
      </c>
      <c r="C424" t="s">
        <v>2972</v>
      </c>
      <c r="D424" t="s">
        <v>80</v>
      </c>
      <c r="E424" t="s">
        <v>81</v>
      </c>
      <c r="F424" t="s">
        <v>38</v>
      </c>
      <c r="G424" t="s">
        <v>39</v>
      </c>
      <c r="H424" t="s">
        <v>40</v>
      </c>
      <c r="I424" t="s">
        <v>1380</v>
      </c>
      <c r="J424" t="s">
        <v>2973</v>
      </c>
      <c r="K424">
        <v>8921103960</v>
      </c>
      <c r="L424" t="s">
        <v>43</v>
      </c>
      <c r="M424" t="s">
        <v>2974</v>
      </c>
      <c r="N424" t="s">
        <v>2975</v>
      </c>
      <c r="O424">
        <v>670602</v>
      </c>
      <c r="P424" t="s">
        <v>46</v>
      </c>
      <c r="Q424" t="s">
        <v>2976</v>
      </c>
      <c r="R424" t="s">
        <v>2977</v>
      </c>
      <c r="S424" t="s">
        <v>2978</v>
      </c>
      <c r="T424">
        <v>9605344032</v>
      </c>
      <c r="U424">
        <v>9074395187</v>
      </c>
      <c r="V424">
        <v>248</v>
      </c>
      <c r="W424" t="s">
        <v>50</v>
      </c>
      <c r="X424" t="s">
        <v>116</v>
      </c>
      <c r="Y424">
        <v>75000</v>
      </c>
      <c r="Z424" t="s">
        <v>52</v>
      </c>
      <c r="AB424">
        <v>9.0500000000000007</v>
      </c>
    </row>
    <row r="425" spans="1:30">
      <c r="A425">
        <v>424</v>
      </c>
      <c r="B425" t="s">
        <v>2979</v>
      </c>
      <c r="C425" t="s">
        <v>2980</v>
      </c>
      <c r="D425" t="s">
        <v>239</v>
      </c>
      <c r="E425" t="s">
        <v>81</v>
      </c>
      <c r="F425" t="s">
        <v>38</v>
      </c>
      <c r="G425" t="s">
        <v>39</v>
      </c>
      <c r="H425" t="s">
        <v>40</v>
      </c>
      <c r="I425" t="s">
        <v>1380</v>
      </c>
      <c r="J425" t="s">
        <v>2981</v>
      </c>
      <c r="K425">
        <v>8891858107</v>
      </c>
      <c r="L425" t="s">
        <v>215</v>
      </c>
      <c r="M425" t="s">
        <v>2982</v>
      </c>
      <c r="N425" t="s">
        <v>2983</v>
      </c>
      <c r="O425">
        <v>670331</v>
      </c>
      <c r="P425" t="s">
        <v>46</v>
      </c>
      <c r="Q425" t="s">
        <v>430</v>
      </c>
      <c r="R425" t="s">
        <v>2984</v>
      </c>
      <c r="S425" t="s">
        <v>2985</v>
      </c>
      <c r="T425">
        <v>9562516479</v>
      </c>
      <c r="U425">
        <v>9605643336</v>
      </c>
      <c r="V425">
        <v>230</v>
      </c>
      <c r="W425" t="s">
        <v>271</v>
      </c>
      <c r="X425" t="s">
        <v>430</v>
      </c>
      <c r="Y425">
        <v>60000</v>
      </c>
      <c r="Z425" t="s">
        <v>52</v>
      </c>
      <c r="AB425">
        <v>8.16</v>
      </c>
    </row>
    <row r="426" spans="1:30">
      <c r="A426">
        <v>425</v>
      </c>
      <c r="B426" t="s">
        <v>2986</v>
      </c>
      <c r="C426" t="s">
        <v>2987</v>
      </c>
      <c r="D426" t="s">
        <v>583</v>
      </c>
      <c r="E426" t="s">
        <v>81</v>
      </c>
      <c r="F426" t="s">
        <v>38</v>
      </c>
      <c r="G426" t="s">
        <v>39</v>
      </c>
      <c r="H426" t="s">
        <v>40</v>
      </c>
      <c r="I426" t="s">
        <v>1380</v>
      </c>
      <c r="J426" t="s">
        <v>2988</v>
      </c>
      <c r="K426">
        <v>7012983948</v>
      </c>
      <c r="L426" t="s">
        <v>215</v>
      </c>
      <c r="M426" t="s">
        <v>1099</v>
      </c>
      <c r="N426" t="s">
        <v>2989</v>
      </c>
      <c r="O426">
        <v>673103</v>
      </c>
      <c r="P426" t="s">
        <v>46</v>
      </c>
      <c r="Q426" t="s">
        <v>252</v>
      </c>
      <c r="R426" t="s">
        <v>2990</v>
      </c>
      <c r="S426" t="s">
        <v>2991</v>
      </c>
      <c r="T426">
        <v>9946317254</v>
      </c>
      <c r="U426">
        <v>6282858249</v>
      </c>
      <c r="V426">
        <v>178</v>
      </c>
      <c r="W426" t="s">
        <v>50</v>
      </c>
      <c r="X426" t="s">
        <v>177</v>
      </c>
      <c r="Y426">
        <v>60000</v>
      </c>
      <c r="Z426" t="s">
        <v>52</v>
      </c>
      <c r="AB426">
        <v>9.1300000000000008</v>
      </c>
    </row>
    <row r="427" spans="1:30">
      <c r="A427">
        <v>426</v>
      </c>
      <c r="B427" t="s">
        <v>2992</v>
      </c>
      <c r="C427" t="s">
        <v>2993</v>
      </c>
      <c r="D427" t="s">
        <v>854</v>
      </c>
      <c r="E427" t="s">
        <v>81</v>
      </c>
      <c r="F427" t="s">
        <v>38</v>
      </c>
      <c r="G427" t="s">
        <v>39</v>
      </c>
      <c r="H427" t="s">
        <v>40</v>
      </c>
      <c r="I427" t="s">
        <v>41</v>
      </c>
      <c r="J427" t="s">
        <v>2994</v>
      </c>
      <c r="K427">
        <v>7736896770</v>
      </c>
      <c r="L427" t="s">
        <v>311</v>
      </c>
      <c r="M427" t="s">
        <v>2995</v>
      </c>
      <c r="N427" t="s">
        <v>2996</v>
      </c>
      <c r="O427">
        <v>670309</v>
      </c>
      <c r="P427" t="s">
        <v>46</v>
      </c>
      <c r="Q427" t="s">
        <v>614</v>
      </c>
      <c r="R427" t="s">
        <v>2997</v>
      </c>
      <c r="S427" t="s">
        <v>2998</v>
      </c>
      <c r="T427">
        <v>9995935808</v>
      </c>
      <c r="V427">
        <v>251</v>
      </c>
      <c r="W427" t="s">
        <v>50</v>
      </c>
      <c r="X427" t="s">
        <v>138</v>
      </c>
      <c r="Y427">
        <v>96000</v>
      </c>
      <c r="Z427" t="s">
        <v>52</v>
      </c>
      <c r="AB427">
        <v>8.58</v>
      </c>
    </row>
    <row r="428" spans="1:30">
      <c r="A428">
        <v>427</v>
      </c>
      <c r="B428" t="s">
        <v>2999</v>
      </c>
      <c r="C428" t="s">
        <v>3000</v>
      </c>
      <c r="D428" t="s">
        <v>354</v>
      </c>
      <c r="E428" t="s">
        <v>81</v>
      </c>
      <c r="F428" t="s">
        <v>38</v>
      </c>
      <c r="G428" t="s">
        <v>39</v>
      </c>
      <c r="H428" t="s">
        <v>40</v>
      </c>
      <c r="I428" t="s">
        <v>41</v>
      </c>
      <c r="J428" t="s">
        <v>3001</v>
      </c>
      <c r="K428">
        <v>9908016817</v>
      </c>
      <c r="L428" t="s">
        <v>311</v>
      </c>
      <c r="M428" t="s">
        <v>2722</v>
      </c>
      <c r="N428" t="s">
        <v>3002</v>
      </c>
      <c r="O428">
        <v>690512</v>
      </c>
      <c r="P428" t="s">
        <v>46</v>
      </c>
      <c r="Q428" t="s">
        <v>174</v>
      </c>
      <c r="R428" t="s">
        <v>3003</v>
      </c>
      <c r="S428" t="s">
        <v>3004</v>
      </c>
      <c r="T428">
        <v>9908016817</v>
      </c>
      <c r="U428">
        <v>7013101917</v>
      </c>
      <c r="V428">
        <v>170</v>
      </c>
      <c r="W428" t="s">
        <v>271</v>
      </c>
      <c r="X428" t="s">
        <v>177</v>
      </c>
      <c r="Y428">
        <v>62000</v>
      </c>
      <c r="Z428" t="s">
        <v>52</v>
      </c>
      <c r="AB428">
        <v>8.3000000000000007</v>
      </c>
    </row>
    <row r="429" spans="1:30">
      <c r="A429">
        <v>428</v>
      </c>
      <c r="B429" t="s">
        <v>3005</v>
      </c>
      <c r="C429" t="s">
        <v>3006</v>
      </c>
      <c r="D429" t="s">
        <v>1295</v>
      </c>
      <c r="E429" t="s">
        <v>120</v>
      </c>
      <c r="F429" t="s">
        <v>38</v>
      </c>
      <c r="G429" t="s">
        <v>68</v>
      </c>
      <c r="H429" t="s">
        <v>40</v>
      </c>
      <c r="I429" t="s">
        <v>41</v>
      </c>
      <c r="J429" t="s">
        <v>3007</v>
      </c>
      <c r="K429">
        <v>7306327737</v>
      </c>
      <c r="L429" t="s">
        <v>276</v>
      </c>
      <c r="M429" t="s">
        <v>3008</v>
      </c>
      <c r="N429" t="s">
        <v>3009</v>
      </c>
      <c r="O429">
        <v>673309</v>
      </c>
      <c r="P429" t="s">
        <v>46</v>
      </c>
      <c r="Q429" t="s">
        <v>3010</v>
      </c>
      <c r="R429" t="s">
        <v>3011</v>
      </c>
      <c r="S429" t="s">
        <v>3012</v>
      </c>
      <c r="T429">
        <v>9400090642</v>
      </c>
      <c r="U429">
        <v>9400090642</v>
      </c>
      <c r="V429">
        <v>187</v>
      </c>
      <c r="W429" t="s">
        <v>271</v>
      </c>
      <c r="X429" t="s">
        <v>51</v>
      </c>
      <c r="Y429">
        <v>60000</v>
      </c>
      <c r="Z429" t="s">
        <v>52</v>
      </c>
      <c r="AB429">
        <v>8.0299999999999994</v>
      </c>
    </row>
    <row r="430" spans="1:30">
      <c r="A430">
        <v>429</v>
      </c>
      <c r="B430" t="s">
        <v>3013</v>
      </c>
      <c r="C430" t="s">
        <v>3014</v>
      </c>
      <c r="D430" t="s">
        <v>1295</v>
      </c>
      <c r="E430" t="s">
        <v>120</v>
      </c>
      <c r="F430" t="s">
        <v>38</v>
      </c>
      <c r="G430" t="s">
        <v>68</v>
      </c>
      <c r="H430" t="s">
        <v>40</v>
      </c>
      <c r="I430" t="s">
        <v>41</v>
      </c>
      <c r="J430" t="s">
        <v>3015</v>
      </c>
      <c r="K430">
        <v>8943819096</v>
      </c>
      <c r="L430" t="s">
        <v>276</v>
      </c>
      <c r="M430" t="s">
        <v>3016</v>
      </c>
      <c r="N430" t="s">
        <v>3017</v>
      </c>
      <c r="O430">
        <v>676109</v>
      </c>
      <c r="P430" t="s">
        <v>59</v>
      </c>
      <c r="Q430" t="s">
        <v>185</v>
      </c>
      <c r="R430" t="s">
        <v>3018</v>
      </c>
      <c r="S430" t="s">
        <v>3019</v>
      </c>
      <c r="T430">
        <v>8943819096</v>
      </c>
      <c r="U430">
        <v>9645049909</v>
      </c>
      <c r="V430">
        <v>74</v>
      </c>
      <c r="W430" t="s">
        <v>50</v>
      </c>
      <c r="X430" t="s">
        <v>63</v>
      </c>
      <c r="Y430">
        <v>96000</v>
      </c>
      <c r="Z430" t="s">
        <v>52</v>
      </c>
      <c r="AB430">
        <v>8.1999999999999993</v>
      </c>
    </row>
    <row r="431" spans="1:30">
      <c r="A431">
        <v>430</v>
      </c>
      <c r="B431" t="s">
        <v>3020</v>
      </c>
      <c r="C431" t="s">
        <v>3021</v>
      </c>
      <c r="D431" t="s">
        <v>265</v>
      </c>
      <c r="E431" t="s">
        <v>142</v>
      </c>
      <c r="F431" t="s">
        <v>38</v>
      </c>
      <c r="G431" t="s">
        <v>68</v>
      </c>
      <c r="H431" t="s">
        <v>40</v>
      </c>
      <c r="I431" t="s">
        <v>41</v>
      </c>
      <c r="J431" t="s">
        <v>3022</v>
      </c>
      <c r="K431">
        <v>918848664269</v>
      </c>
      <c r="L431" t="s">
        <v>70</v>
      </c>
      <c r="M431" t="s">
        <v>3023</v>
      </c>
      <c r="N431" t="s">
        <v>3024</v>
      </c>
      <c r="O431">
        <v>671310</v>
      </c>
      <c r="P431" t="s">
        <v>46</v>
      </c>
      <c r="Q431" t="s">
        <v>94</v>
      </c>
      <c r="R431" t="s">
        <v>3025</v>
      </c>
      <c r="S431" t="s">
        <v>3026</v>
      </c>
      <c r="T431">
        <v>7902821964</v>
      </c>
      <c r="U431">
        <v>7902821965</v>
      </c>
      <c r="V431">
        <v>261</v>
      </c>
      <c r="W431" t="s">
        <v>50</v>
      </c>
      <c r="X431" t="s">
        <v>77</v>
      </c>
      <c r="Y431">
        <v>420000</v>
      </c>
      <c r="Z431" t="s">
        <v>52</v>
      </c>
      <c r="AB431">
        <v>8.48</v>
      </c>
      <c r="AC431">
        <v>8.34</v>
      </c>
      <c r="AD431">
        <v>8.5500000000000007</v>
      </c>
    </row>
    <row r="432" spans="1:30">
      <c r="A432">
        <v>431</v>
      </c>
      <c r="B432" t="s">
        <v>3027</v>
      </c>
      <c r="C432" t="s">
        <v>3028</v>
      </c>
      <c r="D432" t="s">
        <v>239</v>
      </c>
      <c r="E432" t="s">
        <v>81</v>
      </c>
      <c r="F432" t="s">
        <v>38</v>
      </c>
      <c r="G432" t="s">
        <v>68</v>
      </c>
      <c r="H432" t="s">
        <v>40</v>
      </c>
      <c r="I432" t="s">
        <v>41</v>
      </c>
      <c r="J432" t="s">
        <v>3029</v>
      </c>
      <c r="K432">
        <v>8281339970</v>
      </c>
      <c r="L432" t="s">
        <v>215</v>
      </c>
      <c r="M432" t="s">
        <v>3030</v>
      </c>
      <c r="N432" t="s">
        <v>3031</v>
      </c>
      <c r="O432">
        <v>691306</v>
      </c>
      <c r="P432" t="s">
        <v>46</v>
      </c>
      <c r="Q432" t="s">
        <v>94</v>
      </c>
      <c r="R432" t="s">
        <v>3032</v>
      </c>
      <c r="S432" t="s">
        <v>3033</v>
      </c>
      <c r="T432">
        <v>6235873925</v>
      </c>
      <c r="U432">
        <v>8281339970</v>
      </c>
      <c r="V432">
        <v>240</v>
      </c>
      <c r="W432" t="s">
        <v>50</v>
      </c>
      <c r="X432" t="s">
        <v>116</v>
      </c>
      <c r="Y432">
        <v>72</v>
      </c>
      <c r="Z432" t="s">
        <v>52</v>
      </c>
      <c r="AB432">
        <v>9.43</v>
      </c>
    </row>
    <row r="433" spans="1:32">
      <c r="A433">
        <v>432</v>
      </c>
      <c r="B433" t="s">
        <v>3034</v>
      </c>
      <c r="C433" t="s">
        <v>3035</v>
      </c>
      <c r="D433" t="s">
        <v>180</v>
      </c>
      <c r="E433" t="s">
        <v>64</v>
      </c>
      <c r="F433" t="s">
        <v>38</v>
      </c>
      <c r="G433" t="s">
        <v>68</v>
      </c>
      <c r="H433" t="s">
        <v>40</v>
      </c>
      <c r="I433" t="s">
        <v>41</v>
      </c>
      <c r="J433" t="s">
        <v>3036</v>
      </c>
      <c r="K433">
        <v>8921640409</v>
      </c>
      <c r="L433" t="s">
        <v>182</v>
      </c>
      <c r="M433" t="s">
        <v>3037</v>
      </c>
      <c r="N433" t="s">
        <v>3038</v>
      </c>
      <c r="O433">
        <v>679531</v>
      </c>
      <c r="P433" t="s">
        <v>46</v>
      </c>
      <c r="Q433" t="s">
        <v>858</v>
      </c>
      <c r="R433" t="s">
        <v>3039</v>
      </c>
      <c r="S433" t="s">
        <v>3040</v>
      </c>
      <c r="T433">
        <v>9207285853</v>
      </c>
      <c r="U433">
        <v>9961531263</v>
      </c>
      <c r="V433">
        <v>42</v>
      </c>
      <c r="W433" t="s">
        <v>50</v>
      </c>
      <c r="X433" t="s">
        <v>430</v>
      </c>
      <c r="Y433">
        <v>84000</v>
      </c>
      <c r="Z433" t="s">
        <v>52</v>
      </c>
      <c r="AA433">
        <v>15</v>
      </c>
      <c r="AB433">
        <v>2.3199999999999998</v>
      </c>
      <c r="AC433">
        <v>1.95</v>
      </c>
      <c r="AD433">
        <v>3.36</v>
      </c>
      <c r="AE433">
        <v>2.14</v>
      </c>
      <c r="AF433">
        <v>3.87</v>
      </c>
    </row>
    <row r="434" spans="1:32">
      <c r="A434">
        <v>433</v>
      </c>
      <c r="B434" t="s">
        <v>3041</v>
      </c>
      <c r="C434" t="s">
        <v>3042</v>
      </c>
      <c r="D434" t="s">
        <v>354</v>
      </c>
      <c r="E434" t="s">
        <v>81</v>
      </c>
      <c r="F434" t="s">
        <v>38</v>
      </c>
      <c r="G434" t="s">
        <v>39</v>
      </c>
      <c r="H434" t="s">
        <v>40</v>
      </c>
      <c r="I434" t="s">
        <v>41</v>
      </c>
      <c r="J434" t="s">
        <v>3043</v>
      </c>
      <c r="K434">
        <v>9995415429</v>
      </c>
      <c r="L434" t="s">
        <v>311</v>
      </c>
      <c r="M434" t="s">
        <v>3044</v>
      </c>
      <c r="N434" t="s">
        <v>3045</v>
      </c>
      <c r="O434">
        <v>679331</v>
      </c>
      <c r="P434" t="s">
        <v>59</v>
      </c>
      <c r="Q434" t="s">
        <v>185</v>
      </c>
      <c r="R434" t="s">
        <v>3046</v>
      </c>
      <c r="S434" t="s">
        <v>3047</v>
      </c>
      <c r="T434">
        <v>9400827571</v>
      </c>
      <c r="V434">
        <v>119</v>
      </c>
      <c r="W434" t="s">
        <v>271</v>
      </c>
      <c r="X434" t="s">
        <v>63</v>
      </c>
      <c r="Y434">
        <v>60000</v>
      </c>
      <c r="Z434" t="s">
        <v>52</v>
      </c>
      <c r="AB434">
        <v>8.9</v>
      </c>
    </row>
    <row r="435" spans="1:32">
      <c r="A435">
        <v>434</v>
      </c>
      <c r="B435" t="s">
        <v>3048</v>
      </c>
      <c r="C435" t="s">
        <v>3049</v>
      </c>
      <c r="D435" t="s">
        <v>535</v>
      </c>
      <c r="E435" t="s">
        <v>536</v>
      </c>
      <c r="F435" t="s">
        <v>38</v>
      </c>
      <c r="G435" t="s">
        <v>68</v>
      </c>
      <c r="H435" t="s">
        <v>40</v>
      </c>
      <c r="I435" t="s">
        <v>41</v>
      </c>
      <c r="J435" t="s">
        <v>3050</v>
      </c>
      <c r="K435">
        <v>8590464943</v>
      </c>
      <c r="L435" t="s">
        <v>538</v>
      </c>
      <c r="M435" t="s">
        <v>3051</v>
      </c>
      <c r="N435" t="s">
        <v>3052</v>
      </c>
      <c r="O435">
        <v>679561</v>
      </c>
      <c r="P435" t="s">
        <v>46</v>
      </c>
      <c r="Q435" t="s">
        <v>252</v>
      </c>
      <c r="R435" t="s">
        <v>3053</v>
      </c>
      <c r="S435" t="s">
        <v>3054</v>
      </c>
      <c r="T435">
        <v>9645720208</v>
      </c>
      <c r="V435">
        <v>45</v>
      </c>
      <c r="W435" t="s">
        <v>50</v>
      </c>
      <c r="X435" t="s">
        <v>177</v>
      </c>
      <c r="Y435">
        <v>84000</v>
      </c>
      <c r="Z435" t="s">
        <v>255</v>
      </c>
      <c r="AB435">
        <v>8.23</v>
      </c>
    </row>
    <row r="436" spans="1:32">
      <c r="A436">
        <v>435</v>
      </c>
      <c r="B436" t="s">
        <v>3055</v>
      </c>
      <c r="C436" t="s">
        <v>3056</v>
      </c>
      <c r="D436" t="s">
        <v>230</v>
      </c>
      <c r="E436" t="s">
        <v>81</v>
      </c>
      <c r="F436" t="s">
        <v>38</v>
      </c>
      <c r="G436" t="s">
        <v>68</v>
      </c>
      <c r="H436" t="s">
        <v>40</v>
      </c>
      <c r="I436" t="s">
        <v>41</v>
      </c>
      <c r="J436" t="s">
        <v>3057</v>
      </c>
      <c r="K436">
        <v>9847651962</v>
      </c>
      <c r="L436" t="s">
        <v>232</v>
      </c>
      <c r="M436" t="s">
        <v>1017</v>
      </c>
      <c r="N436" t="s">
        <v>3058</v>
      </c>
      <c r="O436">
        <v>695503</v>
      </c>
      <c r="P436" t="s">
        <v>73</v>
      </c>
      <c r="Q436" t="s">
        <v>1781</v>
      </c>
      <c r="R436" t="s">
        <v>3059</v>
      </c>
      <c r="S436" t="s">
        <v>3060</v>
      </c>
      <c r="T436">
        <v>9746350658</v>
      </c>
      <c r="U436">
        <v>9847651962</v>
      </c>
      <c r="V436">
        <v>310</v>
      </c>
      <c r="W436" t="s">
        <v>50</v>
      </c>
      <c r="X436" t="s">
        <v>1725</v>
      </c>
      <c r="Y436">
        <v>32000</v>
      </c>
      <c r="Z436" t="s">
        <v>52</v>
      </c>
      <c r="AB436">
        <v>7.3</v>
      </c>
    </row>
    <row r="437" spans="1:32">
      <c r="A437">
        <v>436</v>
      </c>
      <c r="B437" t="s">
        <v>3061</v>
      </c>
      <c r="C437" t="s">
        <v>3062</v>
      </c>
      <c r="D437" t="s">
        <v>1295</v>
      </c>
      <c r="E437" t="s">
        <v>81</v>
      </c>
      <c r="F437" t="s">
        <v>38</v>
      </c>
      <c r="G437" t="s">
        <v>68</v>
      </c>
      <c r="H437" t="s">
        <v>40</v>
      </c>
      <c r="I437" t="s">
        <v>1380</v>
      </c>
      <c r="J437" t="s">
        <v>3063</v>
      </c>
      <c r="K437">
        <v>9633371923</v>
      </c>
      <c r="L437" t="s">
        <v>276</v>
      </c>
      <c r="M437" t="s">
        <v>3064</v>
      </c>
      <c r="N437" t="s">
        <v>3065</v>
      </c>
      <c r="O437">
        <v>676317</v>
      </c>
      <c r="P437" t="s">
        <v>46</v>
      </c>
      <c r="Q437" t="s">
        <v>252</v>
      </c>
      <c r="R437" t="s">
        <v>3066</v>
      </c>
      <c r="S437" t="s">
        <v>3067</v>
      </c>
      <c r="T437">
        <v>9895038216</v>
      </c>
      <c r="U437">
        <v>9633371923</v>
      </c>
      <c r="V437">
        <v>100</v>
      </c>
      <c r="W437" t="s">
        <v>50</v>
      </c>
      <c r="X437" t="s">
        <v>77</v>
      </c>
      <c r="Y437">
        <v>72000</v>
      </c>
      <c r="Z437" t="s">
        <v>52</v>
      </c>
      <c r="AB437">
        <v>9.34</v>
      </c>
    </row>
    <row r="438" spans="1:32">
      <c r="A438">
        <v>437</v>
      </c>
      <c r="B438" t="s">
        <v>3068</v>
      </c>
      <c r="C438" t="s">
        <v>3069</v>
      </c>
      <c r="D438" t="s">
        <v>309</v>
      </c>
      <c r="E438" t="s">
        <v>142</v>
      </c>
      <c r="F438" t="s">
        <v>38</v>
      </c>
      <c r="G438" t="s">
        <v>39</v>
      </c>
      <c r="H438" t="s">
        <v>40</v>
      </c>
      <c r="I438" t="s">
        <v>41</v>
      </c>
      <c r="J438" t="s">
        <v>3070</v>
      </c>
      <c r="K438">
        <v>8590171064</v>
      </c>
      <c r="L438" t="s">
        <v>311</v>
      </c>
      <c r="M438" t="s">
        <v>3071</v>
      </c>
      <c r="N438" t="s">
        <v>3072</v>
      </c>
      <c r="O438">
        <v>673014</v>
      </c>
      <c r="P438" t="s">
        <v>46</v>
      </c>
      <c r="Q438" t="s">
        <v>47</v>
      </c>
      <c r="R438" t="s">
        <v>3073</v>
      </c>
      <c r="S438" t="s">
        <v>3074</v>
      </c>
      <c r="T438">
        <v>9745325572</v>
      </c>
      <c r="U438">
        <v>9562262527</v>
      </c>
      <c r="V438">
        <v>130</v>
      </c>
      <c r="W438" t="s">
        <v>271</v>
      </c>
      <c r="X438" t="s">
        <v>51</v>
      </c>
      <c r="Y438">
        <v>84000</v>
      </c>
      <c r="Z438" t="s">
        <v>52</v>
      </c>
      <c r="AB438">
        <v>8.4499999999999993</v>
      </c>
      <c r="AC438">
        <v>8.9</v>
      </c>
      <c r="AD438">
        <v>8.18</v>
      </c>
    </row>
    <row r="439" spans="1:32">
      <c r="A439">
        <v>438</v>
      </c>
      <c r="B439" t="s">
        <v>3075</v>
      </c>
      <c r="C439" t="s">
        <v>3076</v>
      </c>
      <c r="D439" t="s">
        <v>169</v>
      </c>
      <c r="E439" t="s">
        <v>37</v>
      </c>
      <c r="F439" t="s">
        <v>38</v>
      </c>
      <c r="G439" t="s">
        <v>68</v>
      </c>
      <c r="H439" t="s">
        <v>40</v>
      </c>
      <c r="I439" t="s">
        <v>41</v>
      </c>
      <c r="J439" t="s">
        <v>3077</v>
      </c>
      <c r="K439">
        <v>6235496782</v>
      </c>
      <c r="L439" t="s">
        <v>171</v>
      </c>
      <c r="M439" t="s">
        <v>3078</v>
      </c>
      <c r="N439" t="s">
        <v>3079</v>
      </c>
      <c r="O439">
        <v>678101</v>
      </c>
      <c r="P439" t="s">
        <v>46</v>
      </c>
      <c r="Q439" t="s">
        <v>3080</v>
      </c>
      <c r="R439" t="s">
        <v>3081</v>
      </c>
      <c r="S439" t="s">
        <v>3082</v>
      </c>
      <c r="T439">
        <v>9497826782</v>
      </c>
      <c r="U439">
        <v>9349210878</v>
      </c>
      <c r="W439" t="s">
        <v>271</v>
      </c>
      <c r="X439" t="s">
        <v>138</v>
      </c>
      <c r="Y439">
        <v>0</v>
      </c>
      <c r="Z439" t="s">
        <v>52</v>
      </c>
    </row>
    <row r="440" spans="1:32">
      <c r="A440">
        <v>439</v>
      </c>
      <c r="B440" t="s">
        <v>3068</v>
      </c>
      <c r="C440" t="s">
        <v>3069</v>
      </c>
      <c r="D440" t="s">
        <v>309</v>
      </c>
      <c r="E440" t="s">
        <v>301</v>
      </c>
      <c r="F440" t="s">
        <v>38</v>
      </c>
      <c r="G440" t="s">
        <v>39</v>
      </c>
      <c r="H440" t="s">
        <v>40</v>
      </c>
      <c r="I440" t="s">
        <v>41</v>
      </c>
      <c r="J440" t="s">
        <v>3070</v>
      </c>
      <c r="K440">
        <v>8590171064</v>
      </c>
      <c r="L440" t="s">
        <v>311</v>
      </c>
      <c r="M440" t="s">
        <v>3071</v>
      </c>
      <c r="N440" t="s">
        <v>3072</v>
      </c>
      <c r="O440">
        <v>673014</v>
      </c>
      <c r="P440" t="s">
        <v>46</v>
      </c>
      <c r="Q440" t="s">
        <v>47</v>
      </c>
      <c r="R440" t="s">
        <v>3073</v>
      </c>
      <c r="S440" t="s">
        <v>3074</v>
      </c>
      <c r="T440">
        <v>9745325572</v>
      </c>
      <c r="U440">
        <v>9562262527</v>
      </c>
      <c r="V440">
        <v>130</v>
      </c>
      <c r="W440" t="s">
        <v>271</v>
      </c>
      <c r="X440" t="s">
        <v>51</v>
      </c>
      <c r="Y440">
        <v>84000</v>
      </c>
      <c r="Z440" t="s">
        <v>52</v>
      </c>
      <c r="AB440">
        <v>8.4499999999999993</v>
      </c>
      <c r="AC440">
        <v>8.9</v>
      </c>
      <c r="AD440">
        <v>8.18</v>
      </c>
    </row>
    <row r="441" spans="1:32">
      <c r="A441">
        <v>440</v>
      </c>
      <c r="B441" t="s">
        <v>3083</v>
      </c>
      <c r="C441" t="s">
        <v>3084</v>
      </c>
      <c r="D441" t="s">
        <v>309</v>
      </c>
      <c r="E441" t="s">
        <v>142</v>
      </c>
      <c r="F441" t="s">
        <v>38</v>
      </c>
      <c r="G441" t="s">
        <v>39</v>
      </c>
      <c r="H441" t="s">
        <v>40</v>
      </c>
      <c r="I441" t="s">
        <v>41</v>
      </c>
      <c r="J441" t="s">
        <v>3085</v>
      </c>
      <c r="K441">
        <v>8590168478</v>
      </c>
      <c r="L441" t="s">
        <v>311</v>
      </c>
      <c r="M441" t="s">
        <v>3071</v>
      </c>
      <c r="N441" t="s">
        <v>3086</v>
      </c>
      <c r="O441">
        <v>8590168478</v>
      </c>
      <c r="P441" t="s">
        <v>46</v>
      </c>
      <c r="Q441" t="s">
        <v>47</v>
      </c>
      <c r="R441" t="s">
        <v>3087</v>
      </c>
      <c r="S441" t="s">
        <v>3074</v>
      </c>
      <c r="T441">
        <v>9745325572</v>
      </c>
      <c r="U441">
        <v>9562262527</v>
      </c>
      <c r="V441">
        <v>130</v>
      </c>
      <c r="W441" t="s">
        <v>271</v>
      </c>
      <c r="X441" t="s">
        <v>290</v>
      </c>
      <c r="Y441">
        <v>84000</v>
      </c>
      <c r="Z441" t="s">
        <v>52</v>
      </c>
      <c r="AB441">
        <v>8.32</v>
      </c>
      <c r="AC441">
        <v>8.4499999999999993</v>
      </c>
      <c r="AD441">
        <v>7.41</v>
      </c>
    </row>
    <row r="442" spans="1:32">
      <c r="A442">
        <v>441</v>
      </c>
      <c r="B442" t="s">
        <v>3088</v>
      </c>
      <c r="C442" t="s">
        <v>3089</v>
      </c>
      <c r="D442" t="s">
        <v>169</v>
      </c>
      <c r="E442" t="s">
        <v>37</v>
      </c>
      <c r="F442" t="s">
        <v>38</v>
      </c>
      <c r="G442" t="s">
        <v>39</v>
      </c>
      <c r="H442" t="s">
        <v>40</v>
      </c>
      <c r="I442" t="s">
        <v>1380</v>
      </c>
      <c r="J442" t="s">
        <v>3090</v>
      </c>
      <c r="K442">
        <v>9745621383</v>
      </c>
      <c r="L442" t="s">
        <v>171</v>
      </c>
      <c r="M442" t="s">
        <v>3091</v>
      </c>
      <c r="N442" t="s">
        <v>3092</v>
      </c>
      <c r="O442">
        <v>680555</v>
      </c>
      <c r="P442" t="s">
        <v>46</v>
      </c>
      <c r="Q442" t="s">
        <v>3093</v>
      </c>
      <c r="R442" t="s">
        <v>3094</v>
      </c>
      <c r="S442" t="s">
        <v>3095</v>
      </c>
      <c r="T442">
        <v>9495225411</v>
      </c>
      <c r="U442">
        <v>9744466088</v>
      </c>
      <c r="V442">
        <v>30</v>
      </c>
      <c r="W442" t="s">
        <v>271</v>
      </c>
      <c r="X442" t="s">
        <v>430</v>
      </c>
      <c r="Y442">
        <v>84000</v>
      </c>
      <c r="Z442" t="s">
        <v>210</v>
      </c>
      <c r="AA442">
        <v>13</v>
      </c>
      <c r="AD442">
        <v>1.86</v>
      </c>
      <c r="AE442">
        <v>1.86</v>
      </c>
      <c r="AF442">
        <v>1.3</v>
      </c>
    </row>
    <row r="443" spans="1:32">
      <c r="A443">
        <v>442</v>
      </c>
      <c r="B443" t="s">
        <v>3096</v>
      </c>
      <c r="C443" t="s">
        <v>3097</v>
      </c>
      <c r="D443" t="s">
        <v>354</v>
      </c>
      <c r="E443" t="s">
        <v>81</v>
      </c>
      <c r="F443" t="s">
        <v>38</v>
      </c>
      <c r="G443" t="s">
        <v>39</v>
      </c>
      <c r="H443" t="s">
        <v>40</v>
      </c>
      <c r="I443" t="s">
        <v>1380</v>
      </c>
      <c r="J443" t="s">
        <v>3098</v>
      </c>
      <c r="K443">
        <v>8921751425</v>
      </c>
      <c r="L443" t="s">
        <v>311</v>
      </c>
      <c r="M443" t="s">
        <v>3099</v>
      </c>
      <c r="N443" t="s">
        <v>3100</v>
      </c>
      <c r="O443">
        <v>688005</v>
      </c>
      <c r="P443" t="s">
        <v>46</v>
      </c>
      <c r="Q443" t="s">
        <v>1004</v>
      </c>
      <c r="R443" t="s">
        <v>3101</v>
      </c>
      <c r="S443" t="s">
        <v>3102</v>
      </c>
      <c r="T443">
        <v>9562449020</v>
      </c>
      <c r="V443">
        <v>151</v>
      </c>
      <c r="W443" t="s">
        <v>271</v>
      </c>
      <c r="X443" t="s">
        <v>290</v>
      </c>
      <c r="Y443">
        <v>84000</v>
      </c>
      <c r="Z443" t="s">
        <v>52</v>
      </c>
      <c r="AB443">
        <v>7.39</v>
      </c>
    </row>
    <row r="444" spans="1:32">
      <c r="A444">
        <v>443</v>
      </c>
      <c r="B444" t="s">
        <v>3103</v>
      </c>
      <c r="C444" t="s">
        <v>3104</v>
      </c>
      <c r="D444" t="s">
        <v>1295</v>
      </c>
      <c r="E444" t="s">
        <v>81</v>
      </c>
      <c r="F444" t="s">
        <v>38</v>
      </c>
      <c r="G444" t="s">
        <v>68</v>
      </c>
      <c r="H444" t="s">
        <v>40</v>
      </c>
      <c r="I444" t="s">
        <v>1380</v>
      </c>
      <c r="J444" t="s">
        <v>3105</v>
      </c>
      <c r="K444">
        <v>8606024219</v>
      </c>
      <c r="L444" t="s">
        <v>276</v>
      </c>
      <c r="M444" t="s">
        <v>3106</v>
      </c>
      <c r="N444" t="s">
        <v>3107</v>
      </c>
      <c r="O444">
        <v>673611</v>
      </c>
      <c r="P444" t="s">
        <v>59</v>
      </c>
      <c r="Q444" t="s">
        <v>185</v>
      </c>
      <c r="R444" t="s">
        <v>3108</v>
      </c>
      <c r="S444" t="s">
        <v>3109</v>
      </c>
      <c r="T444">
        <v>9387004178</v>
      </c>
      <c r="U444">
        <v>7559954219</v>
      </c>
      <c r="V444">
        <v>160</v>
      </c>
      <c r="W444" t="s">
        <v>50</v>
      </c>
      <c r="X444" t="s">
        <v>63</v>
      </c>
      <c r="Y444">
        <v>96000</v>
      </c>
      <c r="Z444" t="s">
        <v>52</v>
      </c>
      <c r="AB444">
        <v>7.21</v>
      </c>
    </row>
    <row r="445" spans="1:32">
      <c r="A445">
        <v>444</v>
      </c>
      <c r="B445" t="s">
        <v>3110</v>
      </c>
      <c r="C445" t="s">
        <v>3111</v>
      </c>
      <c r="D445" t="s">
        <v>354</v>
      </c>
      <c r="E445" t="s">
        <v>81</v>
      </c>
      <c r="F445" t="s">
        <v>38</v>
      </c>
      <c r="G445" t="s">
        <v>68</v>
      </c>
      <c r="H445" t="s">
        <v>40</v>
      </c>
      <c r="I445" t="s">
        <v>41</v>
      </c>
      <c r="J445" t="s">
        <v>3112</v>
      </c>
      <c r="K445">
        <v>8848219790</v>
      </c>
      <c r="L445" t="s">
        <v>311</v>
      </c>
      <c r="M445" t="s">
        <v>3113</v>
      </c>
      <c r="N445" t="s">
        <v>3114</v>
      </c>
      <c r="O445">
        <v>678543</v>
      </c>
      <c r="P445" t="s">
        <v>46</v>
      </c>
      <c r="Q445" t="s">
        <v>174</v>
      </c>
      <c r="R445" t="s">
        <v>3115</v>
      </c>
      <c r="S445" t="s">
        <v>3116</v>
      </c>
      <c r="T445">
        <v>8943209909</v>
      </c>
      <c r="U445">
        <v>8943893310</v>
      </c>
      <c r="V445">
        <v>50</v>
      </c>
      <c r="W445" t="s">
        <v>271</v>
      </c>
      <c r="X445" t="s">
        <v>177</v>
      </c>
      <c r="Y445">
        <v>60000</v>
      </c>
      <c r="Z445" t="s">
        <v>52</v>
      </c>
      <c r="AB445">
        <v>7.98</v>
      </c>
    </row>
    <row r="446" spans="1:32">
      <c r="A446">
        <v>445</v>
      </c>
      <c r="B446" t="s">
        <v>3117</v>
      </c>
      <c r="C446" t="s">
        <v>3118</v>
      </c>
      <c r="D446" t="s">
        <v>274</v>
      </c>
      <c r="E446" t="s">
        <v>81</v>
      </c>
      <c r="F446" t="s">
        <v>38</v>
      </c>
      <c r="G446" t="s">
        <v>68</v>
      </c>
      <c r="H446" t="s">
        <v>40</v>
      </c>
      <c r="I446" t="s">
        <v>1380</v>
      </c>
      <c r="J446" t="s">
        <v>3119</v>
      </c>
      <c r="K446">
        <v>8547473639</v>
      </c>
      <c r="L446" t="s">
        <v>276</v>
      </c>
      <c r="M446" t="s">
        <v>3120</v>
      </c>
      <c r="N446" t="s">
        <v>3121</v>
      </c>
      <c r="O446">
        <v>670594</v>
      </c>
      <c r="P446" t="s">
        <v>46</v>
      </c>
      <c r="Q446" t="s">
        <v>94</v>
      </c>
      <c r="R446" t="s">
        <v>3122</v>
      </c>
      <c r="S446" t="s">
        <v>3123</v>
      </c>
      <c r="T446">
        <v>9744807088</v>
      </c>
      <c r="U446">
        <v>9497700933</v>
      </c>
      <c r="V446">
        <v>224</v>
      </c>
      <c r="W446" t="s">
        <v>271</v>
      </c>
      <c r="X446" t="s">
        <v>77</v>
      </c>
      <c r="Y446">
        <v>120000</v>
      </c>
      <c r="Z446" t="s">
        <v>52</v>
      </c>
      <c r="AB446">
        <v>7.18</v>
      </c>
    </row>
    <row r="447" spans="1:32">
      <c r="A447">
        <v>446</v>
      </c>
      <c r="B447" t="s">
        <v>3124</v>
      </c>
      <c r="C447" t="s">
        <v>3125</v>
      </c>
      <c r="D447" t="s">
        <v>504</v>
      </c>
      <c r="E447" t="s">
        <v>505</v>
      </c>
      <c r="F447" t="s">
        <v>38</v>
      </c>
      <c r="G447" t="s">
        <v>68</v>
      </c>
      <c r="H447" t="s">
        <v>40</v>
      </c>
      <c r="I447" t="s">
        <v>41</v>
      </c>
      <c r="J447" t="s">
        <v>3126</v>
      </c>
      <c r="K447">
        <v>9778151708</v>
      </c>
      <c r="L447" t="s">
        <v>70</v>
      </c>
      <c r="M447" t="s">
        <v>3127</v>
      </c>
      <c r="N447" t="s">
        <v>3128</v>
      </c>
      <c r="O447">
        <v>670593</v>
      </c>
      <c r="P447" t="s">
        <v>46</v>
      </c>
      <c r="Q447" t="s">
        <v>2976</v>
      </c>
      <c r="R447" t="s">
        <v>3129</v>
      </c>
      <c r="S447" t="s">
        <v>3130</v>
      </c>
      <c r="T447">
        <v>9961944385</v>
      </c>
      <c r="U447">
        <v>8078782793</v>
      </c>
      <c r="W447" t="s">
        <v>50</v>
      </c>
      <c r="X447" t="s">
        <v>77</v>
      </c>
      <c r="Y447">
        <v>612490</v>
      </c>
      <c r="Z447" t="s">
        <v>52</v>
      </c>
    </row>
    <row r="448" spans="1:32">
      <c r="A448">
        <v>447</v>
      </c>
      <c r="B448" t="s">
        <v>724</v>
      </c>
      <c r="C448" t="s">
        <v>725</v>
      </c>
      <c r="D448" t="s">
        <v>527</v>
      </c>
      <c r="E448" t="s">
        <v>37</v>
      </c>
      <c r="F448" t="s">
        <v>38</v>
      </c>
      <c r="G448" t="s">
        <v>39</v>
      </c>
      <c r="H448" t="s">
        <v>40</v>
      </c>
      <c r="I448" t="s">
        <v>41</v>
      </c>
      <c r="J448" t="s">
        <v>726</v>
      </c>
      <c r="K448">
        <v>9645677999</v>
      </c>
      <c r="L448" t="s">
        <v>311</v>
      </c>
      <c r="M448" t="s">
        <v>727</v>
      </c>
      <c r="N448" t="s">
        <v>728</v>
      </c>
      <c r="O448">
        <v>673604</v>
      </c>
      <c r="P448" t="s">
        <v>73</v>
      </c>
      <c r="Q448" t="s">
        <v>113</v>
      </c>
      <c r="R448" t="s">
        <v>729</v>
      </c>
      <c r="S448" t="s">
        <v>730</v>
      </c>
      <c r="T448">
        <v>8943721641</v>
      </c>
      <c r="U448">
        <v>7025009246</v>
      </c>
      <c r="W448" t="s">
        <v>50</v>
      </c>
      <c r="X448" t="s">
        <v>77</v>
      </c>
      <c r="Y448">
        <v>1</v>
      </c>
      <c r="Z448" t="s">
        <v>52</v>
      </c>
      <c r="AB448">
        <v>8.35</v>
      </c>
      <c r="AC448">
        <v>7.76</v>
      </c>
      <c r="AD448">
        <v>7.27</v>
      </c>
      <c r="AE448">
        <v>7.64</v>
      </c>
      <c r="AF448">
        <v>7.33</v>
      </c>
    </row>
    <row r="449" spans="1:30">
      <c r="A449">
        <v>448</v>
      </c>
      <c r="B449" t="s">
        <v>3131</v>
      </c>
      <c r="C449" t="s">
        <v>3132</v>
      </c>
      <c r="D449" t="s">
        <v>1053</v>
      </c>
      <c r="E449" t="s">
        <v>142</v>
      </c>
      <c r="F449" t="s">
        <v>38</v>
      </c>
      <c r="G449" t="s">
        <v>39</v>
      </c>
      <c r="H449" t="s">
        <v>40</v>
      </c>
      <c r="I449" t="s">
        <v>41</v>
      </c>
      <c r="J449" t="s">
        <v>3133</v>
      </c>
      <c r="K449">
        <v>9526672825</v>
      </c>
      <c r="L449" t="s">
        <v>311</v>
      </c>
      <c r="M449" t="s">
        <v>3134</v>
      </c>
      <c r="N449" t="s">
        <v>3135</v>
      </c>
      <c r="O449">
        <v>676303</v>
      </c>
      <c r="P449" t="s">
        <v>59</v>
      </c>
      <c r="Q449" t="s">
        <v>185</v>
      </c>
      <c r="R449" t="s">
        <v>3136</v>
      </c>
      <c r="S449" t="s">
        <v>3137</v>
      </c>
      <c r="T449">
        <v>9562058863</v>
      </c>
      <c r="U449">
        <v>8157058763</v>
      </c>
      <c r="V449">
        <v>85</v>
      </c>
      <c r="W449" t="s">
        <v>50</v>
      </c>
      <c r="X449" t="s">
        <v>63</v>
      </c>
      <c r="Y449">
        <v>60000</v>
      </c>
      <c r="Z449" t="s">
        <v>52</v>
      </c>
      <c r="AB449">
        <v>8.41</v>
      </c>
      <c r="AC449">
        <v>7.36</v>
      </c>
      <c r="AD449">
        <v>7.23</v>
      </c>
    </row>
    <row r="450" spans="1:30">
      <c r="A450">
        <v>449</v>
      </c>
      <c r="B450" t="s">
        <v>3138</v>
      </c>
      <c r="C450" t="s">
        <v>3139</v>
      </c>
      <c r="D450" t="s">
        <v>1295</v>
      </c>
      <c r="E450" t="s">
        <v>81</v>
      </c>
      <c r="F450" t="s">
        <v>38</v>
      </c>
      <c r="G450" t="s">
        <v>68</v>
      </c>
      <c r="H450" t="s">
        <v>40</v>
      </c>
      <c r="I450" t="s">
        <v>1380</v>
      </c>
      <c r="J450" t="s">
        <v>3140</v>
      </c>
      <c r="K450">
        <v>8848331209</v>
      </c>
      <c r="L450" t="s">
        <v>276</v>
      </c>
      <c r="M450" t="s">
        <v>3141</v>
      </c>
      <c r="N450" t="s">
        <v>3142</v>
      </c>
      <c r="O450">
        <v>670631</v>
      </c>
      <c r="P450" t="s">
        <v>46</v>
      </c>
      <c r="Q450" t="s">
        <v>252</v>
      </c>
      <c r="R450" t="s">
        <v>3143</v>
      </c>
      <c r="S450" t="s">
        <v>3144</v>
      </c>
      <c r="T450">
        <v>9567922006</v>
      </c>
      <c r="U450">
        <v>8281901530</v>
      </c>
      <c r="V450">
        <v>239</v>
      </c>
      <c r="W450" t="s">
        <v>50</v>
      </c>
      <c r="X450" t="s">
        <v>177</v>
      </c>
      <c r="Y450">
        <v>281088</v>
      </c>
      <c r="Z450" t="s">
        <v>52</v>
      </c>
      <c r="AB450">
        <v>6.71</v>
      </c>
    </row>
    <row r="451" spans="1:30">
      <c r="A451">
        <v>450</v>
      </c>
      <c r="B451" t="s">
        <v>3145</v>
      </c>
      <c r="C451" t="s">
        <v>3146</v>
      </c>
      <c r="D451" t="s">
        <v>90</v>
      </c>
      <c r="E451" t="s">
        <v>120</v>
      </c>
      <c r="F451" t="s">
        <v>38</v>
      </c>
      <c r="G451" t="s">
        <v>39</v>
      </c>
      <c r="H451" t="s">
        <v>40</v>
      </c>
      <c r="I451" t="s">
        <v>41</v>
      </c>
      <c r="J451" t="s">
        <v>3147</v>
      </c>
      <c r="K451">
        <v>9188054623</v>
      </c>
      <c r="L451" t="s">
        <v>43</v>
      </c>
      <c r="M451" t="s">
        <v>303</v>
      </c>
      <c r="N451" t="s">
        <v>3148</v>
      </c>
      <c r="O451">
        <v>690535</v>
      </c>
      <c r="P451" t="s">
        <v>46</v>
      </c>
      <c r="Q451" t="s">
        <v>174</v>
      </c>
      <c r="R451" t="s">
        <v>3149</v>
      </c>
      <c r="S451" t="s">
        <v>3150</v>
      </c>
      <c r="T451">
        <v>9947727075</v>
      </c>
      <c r="U451">
        <v>9562569225</v>
      </c>
      <c r="V451">
        <v>173</v>
      </c>
      <c r="W451" t="s">
        <v>271</v>
      </c>
      <c r="X451" t="s">
        <v>177</v>
      </c>
      <c r="Y451">
        <v>84000</v>
      </c>
      <c r="Z451" t="s">
        <v>52</v>
      </c>
      <c r="AB451">
        <v>8.83</v>
      </c>
    </row>
    <row r="452" spans="1:30">
      <c r="A452">
        <v>451</v>
      </c>
      <c r="B452" t="s">
        <v>3151</v>
      </c>
      <c r="C452" t="s">
        <v>3152</v>
      </c>
      <c r="D452" t="s">
        <v>545</v>
      </c>
      <c r="E452" t="s">
        <v>81</v>
      </c>
      <c r="F452" t="s">
        <v>38</v>
      </c>
      <c r="G452" t="s">
        <v>39</v>
      </c>
      <c r="H452" t="s">
        <v>40</v>
      </c>
      <c r="I452" t="s">
        <v>1380</v>
      </c>
      <c r="J452" t="s">
        <v>3153</v>
      </c>
      <c r="K452">
        <v>8129553057</v>
      </c>
      <c r="L452" t="s">
        <v>171</v>
      </c>
      <c r="M452" t="s">
        <v>1010</v>
      </c>
      <c r="N452" t="s">
        <v>3154</v>
      </c>
      <c r="O452">
        <v>670671</v>
      </c>
      <c r="P452" t="s">
        <v>46</v>
      </c>
      <c r="Q452" t="s">
        <v>751</v>
      </c>
      <c r="R452" t="s">
        <v>3155</v>
      </c>
      <c r="S452" t="s">
        <v>3156</v>
      </c>
      <c r="T452">
        <v>7907036278</v>
      </c>
      <c r="U452">
        <v>9526098627</v>
      </c>
      <c r="V452">
        <v>209</v>
      </c>
      <c r="W452" t="s">
        <v>50</v>
      </c>
      <c r="X452" t="s">
        <v>754</v>
      </c>
      <c r="Y452">
        <v>84000</v>
      </c>
      <c r="Z452" t="s">
        <v>52</v>
      </c>
      <c r="AB452">
        <v>8.3699999999999992</v>
      </c>
    </row>
    <row r="453" spans="1:30">
      <c r="A453">
        <v>452</v>
      </c>
      <c r="B453" t="s">
        <v>3157</v>
      </c>
      <c r="C453" t="s">
        <v>3158</v>
      </c>
      <c r="D453" t="s">
        <v>1295</v>
      </c>
      <c r="E453" t="s">
        <v>81</v>
      </c>
      <c r="F453" t="s">
        <v>38</v>
      </c>
      <c r="G453" t="s">
        <v>68</v>
      </c>
      <c r="H453" t="s">
        <v>40</v>
      </c>
      <c r="I453" t="s">
        <v>41</v>
      </c>
      <c r="J453" t="s">
        <v>3159</v>
      </c>
      <c r="K453">
        <v>7907835394</v>
      </c>
      <c r="L453" t="s">
        <v>276</v>
      </c>
      <c r="M453" t="s">
        <v>3160</v>
      </c>
      <c r="N453" t="s">
        <v>3161</v>
      </c>
      <c r="O453">
        <v>689695</v>
      </c>
      <c r="P453" t="s">
        <v>46</v>
      </c>
      <c r="Q453" t="s">
        <v>3162</v>
      </c>
      <c r="R453" t="s">
        <v>3163</v>
      </c>
      <c r="S453" t="s">
        <v>3164</v>
      </c>
      <c r="T453">
        <v>9495472849</v>
      </c>
      <c r="V453">
        <v>225</v>
      </c>
      <c r="W453" t="s">
        <v>50</v>
      </c>
      <c r="X453" t="s">
        <v>138</v>
      </c>
      <c r="Y453">
        <v>72000</v>
      </c>
      <c r="Z453" t="s">
        <v>52</v>
      </c>
      <c r="AB453">
        <v>8.6999999999999993</v>
      </c>
    </row>
    <row r="454" spans="1:30">
      <c r="A454">
        <v>453</v>
      </c>
      <c r="B454" t="s">
        <v>3165</v>
      </c>
      <c r="C454" t="s">
        <v>3166</v>
      </c>
      <c r="D454" t="s">
        <v>1295</v>
      </c>
      <c r="E454" t="s">
        <v>120</v>
      </c>
      <c r="F454" t="s">
        <v>38</v>
      </c>
      <c r="G454" t="s">
        <v>68</v>
      </c>
      <c r="H454" t="s">
        <v>40</v>
      </c>
      <c r="I454" t="s">
        <v>41</v>
      </c>
      <c r="J454" t="s">
        <v>3167</v>
      </c>
      <c r="K454">
        <v>8848535962</v>
      </c>
      <c r="L454" t="s">
        <v>276</v>
      </c>
      <c r="M454" t="s">
        <v>3168</v>
      </c>
      <c r="N454" t="s">
        <v>3169</v>
      </c>
      <c r="O454">
        <v>673009</v>
      </c>
      <c r="P454" t="s">
        <v>59</v>
      </c>
      <c r="Q454" t="s">
        <v>164</v>
      </c>
      <c r="R454" t="s">
        <v>3170</v>
      </c>
      <c r="S454" t="s">
        <v>3171</v>
      </c>
      <c r="T454">
        <v>9995040680</v>
      </c>
      <c r="U454">
        <v>9995040680</v>
      </c>
      <c r="V454">
        <v>119</v>
      </c>
      <c r="W454" t="s">
        <v>50</v>
      </c>
      <c r="X454" t="s">
        <v>63</v>
      </c>
      <c r="Y454">
        <v>96000</v>
      </c>
      <c r="Z454" t="s">
        <v>52</v>
      </c>
      <c r="AB454">
        <v>9.3000000000000007</v>
      </c>
    </row>
    <row r="455" spans="1:30">
      <c r="A455">
        <v>454</v>
      </c>
      <c r="B455" t="s">
        <v>3172</v>
      </c>
      <c r="C455" t="s">
        <v>3173</v>
      </c>
      <c r="D455" t="s">
        <v>80</v>
      </c>
      <c r="E455" t="s">
        <v>81</v>
      </c>
      <c r="F455" t="s">
        <v>38</v>
      </c>
      <c r="G455" t="s">
        <v>68</v>
      </c>
      <c r="H455" t="s">
        <v>40</v>
      </c>
      <c r="I455" t="s">
        <v>41</v>
      </c>
      <c r="J455" t="s">
        <v>3174</v>
      </c>
      <c r="K455">
        <v>9650665962</v>
      </c>
      <c r="L455" t="s">
        <v>43</v>
      </c>
      <c r="M455" t="s">
        <v>3175</v>
      </c>
      <c r="N455" t="s">
        <v>3176</v>
      </c>
      <c r="O455">
        <v>121003</v>
      </c>
      <c r="P455" t="s">
        <v>46</v>
      </c>
      <c r="Q455" t="s">
        <v>94</v>
      </c>
      <c r="R455" t="s">
        <v>3177</v>
      </c>
      <c r="S455" t="s">
        <v>3178</v>
      </c>
      <c r="T455">
        <v>9048084793</v>
      </c>
      <c r="V455">
        <v>3000</v>
      </c>
      <c r="W455" t="s">
        <v>50</v>
      </c>
      <c r="X455" t="s">
        <v>77</v>
      </c>
      <c r="Y455">
        <v>1000000</v>
      </c>
      <c r="Z455" t="s">
        <v>52</v>
      </c>
      <c r="AB455">
        <v>7.85</v>
      </c>
    </row>
    <row r="456" spans="1:30">
      <c r="A456">
        <v>455</v>
      </c>
      <c r="B456" t="s">
        <v>3179</v>
      </c>
      <c r="C456" t="s">
        <v>3180</v>
      </c>
      <c r="D456" t="s">
        <v>854</v>
      </c>
      <c r="E456" t="s">
        <v>81</v>
      </c>
      <c r="F456" t="s">
        <v>38</v>
      </c>
      <c r="G456" t="s">
        <v>39</v>
      </c>
      <c r="H456" t="s">
        <v>40</v>
      </c>
      <c r="I456" t="s">
        <v>41</v>
      </c>
      <c r="J456" t="s">
        <v>3181</v>
      </c>
      <c r="K456">
        <v>9074192946</v>
      </c>
      <c r="L456" t="s">
        <v>311</v>
      </c>
      <c r="M456" t="s">
        <v>2737</v>
      </c>
      <c r="N456" t="s">
        <v>3182</v>
      </c>
      <c r="O456">
        <v>673307</v>
      </c>
      <c r="P456" t="s">
        <v>46</v>
      </c>
      <c r="Q456" t="s">
        <v>94</v>
      </c>
      <c r="R456" t="s">
        <v>3183</v>
      </c>
      <c r="S456" t="s">
        <v>3184</v>
      </c>
      <c r="T456">
        <v>8086860560</v>
      </c>
      <c r="U456">
        <v>9745084851</v>
      </c>
      <c r="V456">
        <v>155</v>
      </c>
      <c r="W456" t="s">
        <v>50</v>
      </c>
      <c r="X456" t="s">
        <v>116</v>
      </c>
      <c r="Y456">
        <v>48000</v>
      </c>
      <c r="Z456" t="s">
        <v>52</v>
      </c>
      <c r="AB456">
        <v>9.5500000000000007</v>
      </c>
    </row>
    <row r="457" spans="1:30">
      <c r="A457">
        <v>456</v>
      </c>
      <c r="B457" t="s">
        <v>3185</v>
      </c>
      <c r="C457" t="s">
        <v>3186</v>
      </c>
      <c r="D457" t="s">
        <v>90</v>
      </c>
      <c r="E457" t="s">
        <v>81</v>
      </c>
      <c r="F457" t="s">
        <v>38</v>
      </c>
      <c r="G457" t="s">
        <v>68</v>
      </c>
      <c r="H457" t="s">
        <v>40</v>
      </c>
      <c r="I457" t="s">
        <v>41</v>
      </c>
      <c r="J457" t="s">
        <v>3187</v>
      </c>
      <c r="K457">
        <v>9656763573</v>
      </c>
      <c r="L457" t="s">
        <v>43</v>
      </c>
      <c r="M457" t="s">
        <v>3188</v>
      </c>
      <c r="N457" t="s">
        <v>3189</v>
      </c>
      <c r="O457">
        <v>695573</v>
      </c>
      <c r="P457" t="s">
        <v>73</v>
      </c>
      <c r="Q457" t="s">
        <v>125</v>
      </c>
      <c r="R457" t="s">
        <v>3190</v>
      </c>
      <c r="S457" t="s">
        <v>3191</v>
      </c>
      <c r="T457">
        <v>9656763543</v>
      </c>
      <c r="U457">
        <v>9656763573</v>
      </c>
      <c r="V457">
        <v>292</v>
      </c>
      <c r="W457" t="s">
        <v>271</v>
      </c>
      <c r="X457" t="s">
        <v>316</v>
      </c>
      <c r="Y457">
        <v>60000</v>
      </c>
      <c r="Z457" t="s">
        <v>52</v>
      </c>
      <c r="AB457">
        <v>8.25</v>
      </c>
    </row>
    <row r="458" spans="1:30">
      <c r="A458">
        <v>457</v>
      </c>
      <c r="B458" t="s">
        <v>3192</v>
      </c>
      <c r="C458" t="s">
        <v>3193</v>
      </c>
      <c r="D458" t="s">
        <v>99</v>
      </c>
      <c r="E458" t="s">
        <v>81</v>
      </c>
      <c r="F458" t="s">
        <v>38</v>
      </c>
      <c r="G458" t="s">
        <v>68</v>
      </c>
      <c r="H458" t="s">
        <v>40</v>
      </c>
      <c r="I458" t="s">
        <v>41</v>
      </c>
      <c r="J458" t="s">
        <v>3194</v>
      </c>
      <c r="K458">
        <v>8921587761</v>
      </c>
      <c r="L458" t="s">
        <v>70</v>
      </c>
      <c r="M458" t="s">
        <v>3195</v>
      </c>
      <c r="N458" t="s">
        <v>3196</v>
      </c>
      <c r="O458">
        <v>689614</v>
      </c>
      <c r="P458" t="s">
        <v>46</v>
      </c>
      <c r="Q458" t="s">
        <v>74</v>
      </c>
      <c r="R458" t="s">
        <v>3197</v>
      </c>
      <c r="S458" t="s">
        <v>3198</v>
      </c>
      <c r="T458">
        <v>7025097075</v>
      </c>
      <c r="V458">
        <v>173</v>
      </c>
      <c r="W458" t="s">
        <v>50</v>
      </c>
      <c r="X458" t="s">
        <v>77</v>
      </c>
      <c r="Y458">
        <v>200000</v>
      </c>
      <c r="Z458" t="s">
        <v>52</v>
      </c>
      <c r="AB458">
        <v>8.25</v>
      </c>
    </row>
    <row r="459" spans="1:30">
      <c r="A459">
        <v>458</v>
      </c>
      <c r="B459" t="s">
        <v>3199</v>
      </c>
      <c r="C459" t="s">
        <v>3200</v>
      </c>
      <c r="D459" t="s">
        <v>222</v>
      </c>
      <c r="E459" t="s">
        <v>81</v>
      </c>
      <c r="F459" t="s">
        <v>38</v>
      </c>
      <c r="G459" t="s">
        <v>68</v>
      </c>
      <c r="H459" t="s">
        <v>40</v>
      </c>
      <c r="I459" t="s">
        <v>41</v>
      </c>
      <c r="J459" t="s">
        <v>3201</v>
      </c>
      <c r="K459">
        <v>8714122613</v>
      </c>
      <c r="L459" t="s">
        <v>182</v>
      </c>
      <c r="M459" t="s">
        <v>3202</v>
      </c>
      <c r="N459" t="s">
        <v>3203</v>
      </c>
      <c r="O459">
        <v>695008</v>
      </c>
      <c r="P459" t="s">
        <v>73</v>
      </c>
      <c r="Q459" t="s">
        <v>125</v>
      </c>
      <c r="R459" t="s">
        <v>3204</v>
      </c>
      <c r="S459" t="s">
        <v>3205</v>
      </c>
      <c r="T459">
        <v>9400372613</v>
      </c>
      <c r="U459">
        <v>9188372613</v>
      </c>
      <c r="V459">
        <v>293</v>
      </c>
      <c r="W459" t="s">
        <v>271</v>
      </c>
      <c r="X459" t="s">
        <v>316</v>
      </c>
      <c r="Y459">
        <v>48000</v>
      </c>
      <c r="Z459" t="s">
        <v>52</v>
      </c>
      <c r="AB459">
        <v>6.88</v>
      </c>
    </row>
    <row r="460" spans="1:30">
      <c r="A460">
        <v>459</v>
      </c>
      <c r="B460" t="s">
        <v>3206</v>
      </c>
      <c r="C460" t="s">
        <v>3207</v>
      </c>
      <c r="D460" t="s">
        <v>274</v>
      </c>
      <c r="E460" t="s">
        <v>81</v>
      </c>
      <c r="F460" t="s">
        <v>38</v>
      </c>
      <c r="G460" t="s">
        <v>39</v>
      </c>
      <c r="H460" t="s">
        <v>40</v>
      </c>
      <c r="I460" t="s">
        <v>41</v>
      </c>
      <c r="J460" t="s">
        <v>3208</v>
      </c>
      <c r="K460">
        <v>8714995963</v>
      </c>
      <c r="L460" t="s">
        <v>276</v>
      </c>
      <c r="M460" t="s">
        <v>3209</v>
      </c>
      <c r="N460" t="s">
        <v>3210</v>
      </c>
      <c r="O460">
        <v>670592</v>
      </c>
      <c r="P460" t="s">
        <v>46</v>
      </c>
      <c r="Q460" t="s">
        <v>94</v>
      </c>
      <c r="R460" t="s">
        <v>3211</v>
      </c>
      <c r="S460" t="s">
        <v>3212</v>
      </c>
      <c r="T460">
        <v>9447727142</v>
      </c>
      <c r="V460">
        <v>225</v>
      </c>
      <c r="W460" t="s">
        <v>50</v>
      </c>
      <c r="X460" t="s">
        <v>116</v>
      </c>
      <c r="Y460">
        <v>60000</v>
      </c>
      <c r="Z460" t="s">
        <v>52</v>
      </c>
      <c r="AB460">
        <v>8</v>
      </c>
    </row>
    <row r="461" spans="1:30">
      <c r="A461">
        <v>460</v>
      </c>
      <c r="B461" t="s">
        <v>3213</v>
      </c>
      <c r="C461" t="s">
        <v>3214</v>
      </c>
      <c r="D461" t="s">
        <v>408</v>
      </c>
      <c r="E461" t="s">
        <v>142</v>
      </c>
      <c r="F461" t="s">
        <v>38</v>
      </c>
      <c r="G461" t="s">
        <v>39</v>
      </c>
      <c r="H461" t="s">
        <v>40</v>
      </c>
      <c r="I461" t="s">
        <v>41</v>
      </c>
      <c r="J461" t="s">
        <v>3215</v>
      </c>
      <c r="K461">
        <v>7012909012</v>
      </c>
      <c r="L461" t="s">
        <v>182</v>
      </c>
      <c r="M461" t="s">
        <v>3216</v>
      </c>
      <c r="N461" t="s">
        <v>3217</v>
      </c>
      <c r="O461">
        <v>670692</v>
      </c>
      <c r="P461" t="s">
        <v>46</v>
      </c>
      <c r="Q461" t="s">
        <v>94</v>
      </c>
      <c r="R461" t="s">
        <v>3218</v>
      </c>
      <c r="S461" t="s">
        <v>3219</v>
      </c>
      <c r="T461">
        <v>9947197590</v>
      </c>
      <c r="U461">
        <v>9995952820</v>
      </c>
      <c r="V461">
        <v>194</v>
      </c>
      <c r="W461" t="s">
        <v>50</v>
      </c>
      <c r="X461" t="s">
        <v>116</v>
      </c>
      <c r="Y461">
        <v>60000</v>
      </c>
      <c r="Z461" t="s">
        <v>52</v>
      </c>
      <c r="AB461">
        <v>6.82</v>
      </c>
      <c r="AC461">
        <v>6.95</v>
      </c>
      <c r="AD461">
        <v>7.45</v>
      </c>
    </row>
    <row r="462" spans="1:30">
      <c r="A462">
        <v>461</v>
      </c>
      <c r="B462" t="s">
        <v>3220</v>
      </c>
      <c r="C462" t="s">
        <v>3221</v>
      </c>
      <c r="D462" t="s">
        <v>583</v>
      </c>
      <c r="E462" t="s">
        <v>81</v>
      </c>
      <c r="F462" t="s">
        <v>38</v>
      </c>
      <c r="G462" t="s">
        <v>68</v>
      </c>
      <c r="H462" t="s">
        <v>40</v>
      </c>
      <c r="I462" t="s">
        <v>41</v>
      </c>
      <c r="J462" t="s">
        <v>3222</v>
      </c>
      <c r="K462">
        <v>7736289662</v>
      </c>
      <c r="L462" t="s">
        <v>215</v>
      </c>
      <c r="M462" t="s">
        <v>3223</v>
      </c>
      <c r="N462" t="s">
        <v>3224</v>
      </c>
      <c r="O462">
        <v>678542</v>
      </c>
      <c r="P462" t="s">
        <v>46</v>
      </c>
      <c r="Q462" t="s">
        <v>174</v>
      </c>
      <c r="R462" t="s">
        <v>3225</v>
      </c>
      <c r="S462" t="s">
        <v>3226</v>
      </c>
      <c r="T462">
        <v>7306284715</v>
      </c>
      <c r="V462">
        <v>50</v>
      </c>
      <c r="W462" t="s">
        <v>271</v>
      </c>
      <c r="X462" t="s">
        <v>177</v>
      </c>
      <c r="Y462">
        <v>48000</v>
      </c>
      <c r="Z462" t="s">
        <v>52</v>
      </c>
      <c r="AB462">
        <v>9.5299999999999994</v>
      </c>
    </row>
    <row r="463" spans="1:30">
      <c r="A463">
        <v>462</v>
      </c>
      <c r="B463" t="s">
        <v>3227</v>
      </c>
      <c r="C463" t="s">
        <v>3228</v>
      </c>
      <c r="D463" t="s">
        <v>1295</v>
      </c>
      <c r="E463" t="s">
        <v>81</v>
      </c>
      <c r="F463" t="s">
        <v>38</v>
      </c>
      <c r="G463" t="s">
        <v>68</v>
      </c>
      <c r="H463" t="s">
        <v>40</v>
      </c>
      <c r="I463" t="s">
        <v>41</v>
      </c>
      <c r="J463" t="s">
        <v>3229</v>
      </c>
      <c r="K463">
        <v>8921389201</v>
      </c>
      <c r="L463" t="s">
        <v>276</v>
      </c>
      <c r="M463" t="s">
        <v>3230</v>
      </c>
      <c r="N463" t="s">
        <v>3231</v>
      </c>
      <c r="O463">
        <v>670645</v>
      </c>
      <c r="P463" t="s">
        <v>46</v>
      </c>
      <c r="Q463" t="s">
        <v>94</v>
      </c>
      <c r="R463" t="s">
        <v>3232</v>
      </c>
      <c r="S463" t="s">
        <v>3233</v>
      </c>
      <c r="T463">
        <v>9544332018</v>
      </c>
      <c r="U463">
        <v>9961046248</v>
      </c>
      <c r="V463">
        <v>191</v>
      </c>
      <c r="W463" t="s">
        <v>50</v>
      </c>
      <c r="X463" t="s">
        <v>116</v>
      </c>
      <c r="Y463">
        <v>54000</v>
      </c>
      <c r="Z463" t="s">
        <v>52</v>
      </c>
      <c r="AB463">
        <v>8.75</v>
      </c>
    </row>
    <row r="464" spans="1:30">
      <c r="A464">
        <v>463</v>
      </c>
      <c r="B464" t="s">
        <v>3234</v>
      </c>
      <c r="C464" t="s">
        <v>3235</v>
      </c>
      <c r="D464" t="s">
        <v>1295</v>
      </c>
      <c r="E464" t="s">
        <v>81</v>
      </c>
      <c r="F464" t="s">
        <v>38</v>
      </c>
      <c r="G464" t="s">
        <v>39</v>
      </c>
      <c r="H464" t="s">
        <v>40</v>
      </c>
      <c r="I464" t="s">
        <v>41</v>
      </c>
      <c r="J464" t="s">
        <v>3236</v>
      </c>
      <c r="K464">
        <v>8590209924</v>
      </c>
      <c r="L464" t="s">
        <v>276</v>
      </c>
      <c r="M464" t="s">
        <v>3237</v>
      </c>
      <c r="N464" t="s">
        <v>3238</v>
      </c>
      <c r="O464">
        <v>671532</v>
      </c>
      <c r="P464" t="s">
        <v>46</v>
      </c>
      <c r="Q464" t="s">
        <v>2392</v>
      </c>
      <c r="R464" t="s">
        <v>3239</v>
      </c>
      <c r="S464" t="s">
        <v>3240</v>
      </c>
      <c r="T464">
        <v>9497334919</v>
      </c>
      <c r="U464">
        <v>8921629093</v>
      </c>
      <c r="V464">
        <v>390</v>
      </c>
      <c r="W464" t="s">
        <v>271</v>
      </c>
      <c r="X464" t="s">
        <v>1487</v>
      </c>
      <c r="Y464">
        <v>56000</v>
      </c>
      <c r="Z464" t="s">
        <v>52</v>
      </c>
      <c r="AA464">
        <v>4</v>
      </c>
      <c r="AB464">
        <v>1.7</v>
      </c>
    </row>
    <row r="465" spans="1:34">
      <c r="A465">
        <v>464</v>
      </c>
      <c r="B465" t="s">
        <v>3241</v>
      </c>
      <c r="C465" t="s">
        <v>3242</v>
      </c>
      <c r="D465" t="s">
        <v>90</v>
      </c>
      <c r="E465" t="s">
        <v>81</v>
      </c>
      <c r="F465" t="s">
        <v>38</v>
      </c>
      <c r="G465" t="s">
        <v>68</v>
      </c>
      <c r="H465" t="s">
        <v>40</v>
      </c>
      <c r="I465" t="s">
        <v>41</v>
      </c>
      <c r="J465" t="s">
        <v>3243</v>
      </c>
      <c r="K465">
        <v>9744673640</v>
      </c>
      <c r="L465" t="s">
        <v>43</v>
      </c>
      <c r="M465" t="s">
        <v>3244</v>
      </c>
      <c r="N465" t="s">
        <v>3245</v>
      </c>
      <c r="O465">
        <v>680731</v>
      </c>
      <c r="P465" t="s">
        <v>46</v>
      </c>
      <c r="Q465" t="s">
        <v>94</v>
      </c>
      <c r="R465" t="s">
        <v>3246</v>
      </c>
      <c r="S465" t="s">
        <v>3247</v>
      </c>
      <c r="T465">
        <v>9020210227</v>
      </c>
      <c r="U465">
        <v>8075859858</v>
      </c>
      <c r="V465">
        <v>45</v>
      </c>
      <c r="W465" t="s">
        <v>50</v>
      </c>
      <c r="Y465">
        <v>6</v>
      </c>
      <c r="Z465" t="s">
        <v>52</v>
      </c>
      <c r="AB465">
        <v>9.5500000000000007</v>
      </c>
    </row>
    <row r="466" spans="1:34">
      <c r="A466">
        <v>465</v>
      </c>
      <c r="B466" t="s">
        <v>3248</v>
      </c>
      <c r="C466" t="s">
        <v>3249</v>
      </c>
      <c r="D466" t="s">
        <v>1295</v>
      </c>
      <c r="E466" t="s">
        <v>81</v>
      </c>
      <c r="F466" t="s">
        <v>38</v>
      </c>
      <c r="G466" t="s">
        <v>68</v>
      </c>
      <c r="H466" t="s">
        <v>40</v>
      </c>
      <c r="I466" t="s">
        <v>41</v>
      </c>
      <c r="J466" t="s">
        <v>3250</v>
      </c>
      <c r="K466">
        <v>7907526562</v>
      </c>
      <c r="L466" t="s">
        <v>276</v>
      </c>
      <c r="M466" t="s">
        <v>3251</v>
      </c>
      <c r="N466" t="s">
        <v>3252</v>
      </c>
      <c r="O466">
        <v>691532</v>
      </c>
      <c r="P466" t="s">
        <v>46</v>
      </c>
      <c r="Q466" t="s">
        <v>94</v>
      </c>
      <c r="R466" t="s">
        <v>2385</v>
      </c>
      <c r="S466" t="s">
        <v>3253</v>
      </c>
      <c r="T466">
        <v>9656759266</v>
      </c>
      <c r="U466">
        <v>9656756255</v>
      </c>
      <c r="V466">
        <v>234</v>
      </c>
      <c r="W466" t="s">
        <v>50</v>
      </c>
      <c r="X466" t="s">
        <v>77</v>
      </c>
      <c r="Y466">
        <v>455520</v>
      </c>
      <c r="Z466" t="s">
        <v>52</v>
      </c>
      <c r="AB466">
        <v>8.0500000000000007</v>
      </c>
    </row>
    <row r="467" spans="1:34">
      <c r="A467">
        <v>466</v>
      </c>
      <c r="B467" t="s">
        <v>3254</v>
      </c>
      <c r="C467" t="s">
        <v>3255</v>
      </c>
      <c r="D467" t="s">
        <v>80</v>
      </c>
      <c r="E467" t="s">
        <v>81</v>
      </c>
      <c r="F467" t="s">
        <v>38</v>
      </c>
      <c r="G467" t="s">
        <v>39</v>
      </c>
      <c r="H467" t="s">
        <v>40</v>
      </c>
      <c r="I467" t="s">
        <v>1380</v>
      </c>
      <c r="J467" t="s">
        <v>3256</v>
      </c>
      <c r="K467">
        <v>6282951916</v>
      </c>
      <c r="L467" t="s">
        <v>43</v>
      </c>
      <c r="M467" t="s">
        <v>3257</v>
      </c>
      <c r="N467" t="s">
        <v>3258</v>
      </c>
      <c r="O467">
        <v>679305</v>
      </c>
      <c r="P467" t="s">
        <v>46</v>
      </c>
      <c r="Q467" t="s">
        <v>661</v>
      </c>
      <c r="R467" t="s">
        <v>3259</v>
      </c>
      <c r="S467" t="s">
        <v>3260</v>
      </c>
      <c r="T467">
        <v>9846550675</v>
      </c>
      <c r="U467">
        <v>8075793565</v>
      </c>
      <c r="V467">
        <v>65</v>
      </c>
      <c r="W467" t="s">
        <v>271</v>
      </c>
      <c r="X467" t="s">
        <v>430</v>
      </c>
      <c r="Y467">
        <v>60000</v>
      </c>
      <c r="Z467" t="s">
        <v>52</v>
      </c>
      <c r="AB467">
        <v>6.53</v>
      </c>
    </row>
    <row r="468" spans="1:34">
      <c r="A468">
        <v>467</v>
      </c>
      <c r="B468" t="s">
        <v>3261</v>
      </c>
      <c r="C468" t="s">
        <v>3262</v>
      </c>
      <c r="D468" t="s">
        <v>222</v>
      </c>
      <c r="E468" t="s">
        <v>81</v>
      </c>
      <c r="F468" t="s">
        <v>38</v>
      </c>
      <c r="G468" t="s">
        <v>39</v>
      </c>
      <c r="H468" t="s">
        <v>40</v>
      </c>
      <c r="I468" t="s">
        <v>41</v>
      </c>
      <c r="J468" t="s">
        <v>3263</v>
      </c>
      <c r="K468">
        <v>8589819652</v>
      </c>
      <c r="L468" t="s">
        <v>182</v>
      </c>
      <c r="M468" t="s">
        <v>3264</v>
      </c>
      <c r="N468" t="s">
        <v>3265</v>
      </c>
      <c r="O468">
        <v>670307</v>
      </c>
      <c r="P468" t="s">
        <v>46</v>
      </c>
      <c r="Q468" t="s">
        <v>1158</v>
      </c>
      <c r="R468" t="s">
        <v>3266</v>
      </c>
      <c r="S468" t="s">
        <v>3267</v>
      </c>
      <c r="T468">
        <v>9048289410</v>
      </c>
      <c r="U468">
        <v>8589819652</v>
      </c>
      <c r="V468">
        <v>263</v>
      </c>
      <c r="W468" t="s">
        <v>271</v>
      </c>
      <c r="X468" t="s">
        <v>116</v>
      </c>
      <c r="Y468">
        <v>60000</v>
      </c>
      <c r="Z468" t="s">
        <v>52</v>
      </c>
      <c r="AA468">
        <v>2</v>
      </c>
      <c r="AB468">
        <v>4.55</v>
      </c>
    </row>
    <row r="469" spans="1:34">
      <c r="A469">
        <v>468</v>
      </c>
      <c r="B469" t="s">
        <v>3268</v>
      </c>
      <c r="C469" t="s">
        <v>3269</v>
      </c>
      <c r="D469" t="s">
        <v>265</v>
      </c>
      <c r="E469" t="s">
        <v>142</v>
      </c>
      <c r="F469" t="s">
        <v>38</v>
      </c>
      <c r="G469" t="s">
        <v>68</v>
      </c>
      <c r="H469" t="s">
        <v>40</v>
      </c>
      <c r="I469" t="s">
        <v>41</v>
      </c>
      <c r="J469" t="s">
        <v>3270</v>
      </c>
      <c r="K469">
        <v>9778230309</v>
      </c>
      <c r="L469" t="s">
        <v>70</v>
      </c>
      <c r="M469" t="s">
        <v>3271</v>
      </c>
      <c r="N469" t="s">
        <v>3272</v>
      </c>
      <c r="O469">
        <v>683515</v>
      </c>
      <c r="P469" t="s">
        <v>46</v>
      </c>
      <c r="Q469" t="s">
        <v>174</v>
      </c>
      <c r="R469" t="s">
        <v>3273</v>
      </c>
      <c r="S469" t="s">
        <v>3274</v>
      </c>
      <c r="T469">
        <v>9249145226</v>
      </c>
      <c r="V469">
        <v>59</v>
      </c>
      <c r="W469" t="s">
        <v>271</v>
      </c>
      <c r="X469" t="s">
        <v>177</v>
      </c>
      <c r="Y469">
        <v>54000</v>
      </c>
      <c r="Z469" t="s">
        <v>755</v>
      </c>
      <c r="AB469">
        <v>8.82</v>
      </c>
      <c r="AC469">
        <v>8.75</v>
      </c>
      <c r="AD469">
        <v>8.86</v>
      </c>
    </row>
    <row r="470" spans="1:34">
      <c r="A470">
        <v>469</v>
      </c>
      <c r="B470" t="s">
        <v>3275</v>
      </c>
      <c r="C470" t="s">
        <v>3276</v>
      </c>
      <c r="D470" t="s">
        <v>213</v>
      </c>
      <c r="E470" t="s">
        <v>37</v>
      </c>
      <c r="F470" t="s">
        <v>38</v>
      </c>
      <c r="G470" t="s">
        <v>39</v>
      </c>
      <c r="H470" t="s">
        <v>40</v>
      </c>
      <c r="I470" t="s">
        <v>41</v>
      </c>
      <c r="J470" t="s">
        <v>3277</v>
      </c>
      <c r="K470">
        <v>9562184527</v>
      </c>
      <c r="L470" t="s">
        <v>215</v>
      </c>
      <c r="M470" t="s">
        <v>3278</v>
      </c>
      <c r="N470" t="s">
        <v>3279</v>
      </c>
      <c r="O470">
        <v>679562</v>
      </c>
      <c r="P470" t="s">
        <v>59</v>
      </c>
      <c r="Q470" t="s">
        <v>185</v>
      </c>
      <c r="R470" t="s">
        <v>3280</v>
      </c>
      <c r="S470" t="s">
        <v>3281</v>
      </c>
      <c r="T470">
        <v>9495503472</v>
      </c>
      <c r="V470">
        <v>36</v>
      </c>
      <c r="W470" t="s">
        <v>50</v>
      </c>
      <c r="X470" t="s">
        <v>63</v>
      </c>
      <c r="Y470">
        <v>72000</v>
      </c>
      <c r="Z470" t="s">
        <v>52</v>
      </c>
      <c r="AB470">
        <v>9.01</v>
      </c>
      <c r="AC470">
        <v>9.23</v>
      </c>
      <c r="AD470">
        <v>8.23</v>
      </c>
      <c r="AE470">
        <v>7.27</v>
      </c>
      <c r="AF470">
        <v>7</v>
      </c>
    </row>
    <row r="471" spans="1:34">
      <c r="A471">
        <v>470</v>
      </c>
      <c r="B471" t="s">
        <v>3282</v>
      </c>
      <c r="C471" t="s">
        <v>3283</v>
      </c>
      <c r="D471" t="s">
        <v>504</v>
      </c>
      <c r="E471" t="s">
        <v>505</v>
      </c>
      <c r="F471" t="s">
        <v>38</v>
      </c>
      <c r="G471" t="s">
        <v>68</v>
      </c>
      <c r="H471" t="s">
        <v>40</v>
      </c>
      <c r="I471" t="s">
        <v>1380</v>
      </c>
      <c r="J471" t="s">
        <v>3284</v>
      </c>
      <c r="K471">
        <v>9539529715</v>
      </c>
      <c r="L471" t="s">
        <v>70</v>
      </c>
      <c r="M471" t="s">
        <v>3285</v>
      </c>
      <c r="N471" t="s">
        <v>3286</v>
      </c>
      <c r="O471">
        <v>676552</v>
      </c>
      <c r="P471" t="s">
        <v>59</v>
      </c>
      <c r="Q471" t="s">
        <v>164</v>
      </c>
      <c r="R471" t="s">
        <v>3287</v>
      </c>
      <c r="S471" t="s">
        <v>3288</v>
      </c>
      <c r="T471">
        <v>9946529714</v>
      </c>
      <c r="U471">
        <v>9946730385</v>
      </c>
      <c r="V471">
        <v>68</v>
      </c>
      <c r="W471" t="s">
        <v>50</v>
      </c>
      <c r="X471" t="s">
        <v>63</v>
      </c>
      <c r="Y471">
        <v>494964</v>
      </c>
      <c r="Z471" t="s">
        <v>52</v>
      </c>
      <c r="AA471">
        <v>1</v>
      </c>
      <c r="AB471">
        <v>7.46</v>
      </c>
      <c r="AC471">
        <v>7.27</v>
      </c>
      <c r="AD471">
        <v>7.36</v>
      </c>
      <c r="AE471">
        <v>7.29</v>
      </c>
      <c r="AG471">
        <v>6.77</v>
      </c>
      <c r="AH471">
        <v>9.6999999999999993</v>
      </c>
    </row>
    <row r="472" spans="1:34">
      <c r="A472">
        <v>471</v>
      </c>
      <c r="B472" t="s">
        <v>3289</v>
      </c>
      <c r="C472" t="s">
        <v>3290</v>
      </c>
      <c r="D472" t="s">
        <v>1295</v>
      </c>
      <c r="E472" t="s">
        <v>81</v>
      </c>
      <c r="F472" t="s">
        <v>38</v>
      </c>
      <c r="G472" t="s">
        <v>68</v>
      </c>
      <c r="H472" t="s">
        <v>40</v>
      </c>
      <c r="I472" t="s">
        <v>41</v>
      </c>
      <c r="J472" t="s">
        <v>3291</v>
      </c>
      <c r="K472">
        <v>9656835779</v>
      </c>
      <c r="L472" t="s">
        <v>276</v>
      </c>
      <c r="M472" t="s">
        <v>3292</v>
      </c>
      <c r="N472" t="s">
        <v>3293</v>
      </c>
      <c r="O472">
        <v>685604</v>
      </c>
      <c r="P472" t="s">
        <v>73</v>
      </c>
      <c r="Q472" t="s">
        <v>1019</v>
      </c>
      <c r="R472" t="s">
        <v>3294</v>
      </c>
      <c r="S472" t="s">
        <v>3295</v>
      </c>
      <c r="T472">
        <v>7909296984</v>
      </c>
      <c r="U472">
        <v>9947835779</v>
      </c>
      <c r="V472">
        <v>147</v>
      </c>
      <c r="W472" t="s">
        <v>50</v>
      </c>
      <c r="X472" t="s">
        <v>116</v>
      </c>
      <c r="Y472">
        <v>72000</v>
      </c>
      <c r="Z472" t="s">
        <v>52</v>
      </c>
      <c r="AB472">
        <v>8.15</v>
      </c>
    </row>
    <row r="473" spans="1:34">
      <c r="A473">
        <v>472</v>
      </c>
      <c r="B473" t="s">
        <v>3296</v>
      </c>
      <c r="C473" t="s">
        <v>3297</v>
      </c>
      <c r="D473" t="s">
        <v>574</v>
      </c>
      <c r="E473" t="s">
        <v>301</v>
      </c>
      <c r="F473" t="s">
        <v>38</v>
      </c>
      <c r="G473" t="s">
        <v>39</v>
      </c>
      <c r="H473" t="s">
        <v>40</v>
      </c>
      <c r="I473" t="s">
        <v>41</v>
      </c>
      <c r="J473" t="s">
        <v>3298</v>
      </c>
      <c r="K473">
        <v>8089925875</v>
      </c>
      <c r="L473" t="s">
        <v>43</v>
      </c>
      <c r="M473" t="s">
        <v>3299</v>
      </c>
      <c r="N473" t="s">
        <v>3300</v>
      </c>
      <c r="O473">
        <v>682505</v>
      </c>
      <c r="P473" t="s">
        <v>46</v>
      </c>
      <c r="Q473" t="s">
        <v>287</v>
      </c>
      <c r="R473" t="s">
        <v>3301</v>
      </c>
      <c r="S473" t="s">
        <v>3302</v>
      </c>
      <c r="T473">
        <v>8547943762</v>
      </c>
      <c r="U473">
        <v>8547943763</v>
      </c>
      <c r="V473">
        <v>74</v>
      </c>
      <c r="W473" t="s">
        <v>50</v>
      </c>
      <c r="X473" t="s">
        <v>290</v>
      </c>
      <c r="Y473">
        <v>72000</v>
      </c>
      <c r="Z473" t="s">
        <v>52</v>
      </c>
      <c r="AB473">
        <v>7.41</v>
      </c>
      <c r="AC473">
        <v>7.81</v>
      </c>
      <c r="AD473">
        <v>6.77</v>
      </c>
    </row>
    <row r="474" spans="1:34">
      <c r="A474">
        <v>473</v>
      </c>
      <c r="B474" t="s">
        <v>3303</v>
      </c>
      <c r="C474" t="s">
        <v>3304</v>
      </c>
      <c r="D474" t="s">
        <v>230</v>
      </c>
      <c r="E474" t="s">
        <v>81</v>
      </c>
      <c r="F474" t="s">
        <v>38</v>
      </c>
      <c r="G474" t="s">
        <v>68</v>
      </c>
      <c r="H474" t="s">
        <v>40</v>
      </c>
      <c r="I474" t="s">
        <v>41</v>
      </c>
      <c r="J474" t="s">
        <v>3305</v>
      </c>
      <c r="K474">
        <v>6282200782</v>
      </c>
      <c r="L474" t="s">
        <v>232</v>
      </c>
      <c r="M474" t="s">
        <v>3306</v>
      </c>
      <c r="N474" t="s">
        <v>3307</v>
      </c>
      <c r="O474">
        <v>691012</v>
      </c>
      <c r="P474" t="s">
        <v>46</v>
      </c>
      <c r="Q474" t="s">
        <v>47</v>
      </c>
      <c r="R474" t="s">
        <v>3308</v>
      </c>
      <c r="S474" t="s">
        <v>3309</v>
      </c>
      <c r="T474">
        <v>9947448373</v>
      </c>
      <c r="U474">
        <v>9633752585</v>
      </c>
      <c r="V474">
        <v>216</v>
      </c>
      <c r="W474" t="s">
        <v>271</v>
      </c>
      <c r="X474" t="s">
        <v>51</v>
      </c>
      <c r="Y474">
        <v>72000</v>
      </c>
      <c r="Z474" t="s">
        <v>52</v>
      </c>
      <c r="AB474">
        <v>8.9499999999999993</v>
      </c>
    </row>
    <row r="475" spans="1:34">
      <c r="A475">
        <v>474</v>
      </c>
      <c r="B475" t="s">
        <v>3310</v>
      </c>
      <c r="C475" t="s">
        <v>3311</v>
      </c>
      <c r="D475" t="s">
        <v>354</v>
      </c>
      <c r="E475" t="s">
        <v>81</v>
      </c>
      <c r="F475" t="s">
        <v>38</v>
      </c>
      <c r="G475" t="s">
        <v>68</v>
      </c>
      <c r="H475" t="s">
        <v>40</v>
      </c>
      <c r="I475" t="s">
        <v>1380</v>
      </c>
      <c r="J475" t="s">
        <v>3312</v>
      </c>
      <c r="K475">
        <v>8129229763</v>
      </c>
      <c r="L475" t="s">
        <v>311</v>
      </c>
      <c r="M475" t="s">
        <v>395</v>
      </c>
      <c r="N475" t="s">
        <v>3313</v>
      </c>
      <c r="O475">
        <v>670006</v>
      </c>
      <c r="P475" t="s">
        <v>46</v>
      </c>
      <c r="Q475" t="s">
        <v>174</v>
      </c>
      <c r="R475" t="s">
        <v>3314</v>
      </c>
      <c r="S475" t="s">
        <v>3315</v>
      </c>
      <c r="T475">
        <v>9633046815</v>
      </c>
      <c r="U475">
        <v>8129229763</v>
      </c>
      <c r="V475">
        <v>228</v>
      </c>
      <c r="W475" t="s">
        <v>50</v>
      </c>
      <c r="X475" t="s">
        <v>177</v>
      </c>
      <c r="Y475">
        <v>72000</v>
      </c>
      <c r="Z475" t="s">
        <v>52</v>
      </c>
      <c r="AB475">
        <v>8.34</v>
      </c>
    </row>
    <row r="476" spans="1:34">
      <c r="A476">
        <v>475</v>
      </c>
      <c r="B476" t="s">
        <v>3316</v>
      </c>
      <c r="C476" t="s">
        <v>3317</v>
      </c>
      <c r="D476" t="s">
        <v>230</v>
      </c>
      <c r="E476" t="s">
        <v>81</v>
      </c>
      <c r="F476" t="s">
        <v>38</v>
      </c>
      <c r="G476" t="s">
        <v>39</v>
      </c>
      <c r="H476" t="s">
        <v>40</v>
      </c>
      <c r="I476" t="s">
        <v>1380</v>
      </c>
      <c r="J476" t="s">
        <v>3318</v>
      </c>
      <c r="K476">
        <v>9961123300</v>
      </c>
      <c r="L476" t="s">
        <v>232</v>
      </c>
      <c r="M476" t="s">
        <v>3319</v>
      </c>
      <c r="N476" t="s">
        <v>3320</v>
      </c>
      <c r="O476">
        <v>671124</v>
      </c>
      <c r="P476" t="s">
        <v>59</v>
      </c>
      <c r="Q476" t="s">
        <v>185</v>
      </c>
      <c r="R476" t="s">
        <v>3321</v>
      </c>
      <c r="S476" t="s">
        <v>3322</v>
      </c>
      <c r="T476">
        <v>9986707191</v>
      </c>
      <c r="U476">
        <v>7356347144</v>
      </c>
      <c r="V476">
        <v>310</v>
      </c>
      <c r="W476" t="s">
        <v>50</v>
      </c>
      <c r="X476" t="s">
        <v>63</v>
      </c>
      <c r="Y476">
        <v>96000</v>
      </c>
      <c r="Z476" t="s">
        <v>52</v>
      </c>
      <c r="AB476">
        <v>6.89</v>
      </c>
    </row>
    <row r="477" spans="1:34">
      <c r="A477">
        <v>476</v>
      </c>
      <c r="B477" t="s">
        <v>3323</v>
      </c>
      <c r="C477" t="s">
        <v>3324</v>
      </c>
      <c r="D477" t="s">
        <v>1623</v>
      </c>
      <c r="E477" t="s">
        <v>120</v>
      </c>
      <c r="F477" t="s">
        <v>38</v>
      </c>
      <c r="G477" t="s">
        <v>39</v>
      </c>
      <c r="H477" t="s">
        <v>40</v>
      </c>
      <c r="I477" t="s">
        <v>41</v>
      </c>
      <c r="J477" t="s">
        <v>3325</v>
      </c>
      <c r="K477">
        <v>9946304759</v>
      </c>
      <c r="L477" t="s">
        <v>110</v>
      </c>
      <c r="M477" t="s">
        <v>3326</v>
      </c>
      <c r="N477" t="s">
        <v>3327</v>
      </c>
      <c r="O477">
        <v>682314</v>
      </c>
      <c r="P477" t="s">
        <v>73</v>
      </c>
      <c r="Q477" t="s">
        <v>3328</v>
      </c>
      <c r="R477" t="s">
        <v>3329</v>
      </c>
      <c r="S477" t="s">
        <v>3330</v>
      </c>
      <c r="T477">
        <v>9446504222</v>
      </c>
      <c r="V477">
        <v>94</v>
      </c>
      <c r="W477" t="s">
        <v>50</v>
      </c>
      <c r="X477" t="s">
        <v>77</v>
      </c>
      <c r="Y477">
        <v>120000</v>
      </c>
      <c r="Z477" t="s">
        <v>255</v>
      </c>
      <c r="AB477">
        <v>8.69</v>
      </c>
    </row>
    <row r="478" spans="1:34">
      <c r="A478">
        <v>477</v>
      </c>
      <c r="B478" t="s">
        <v>3331</v>
      </c>
      <c r="C478" t="s">
        <v>3332</v>
      </c>
      <c r="D478" t="s">
        <v>535</v>
      </c>
      <c r="E478" t="s">
        <v>536</v>
      </c>
      <c r="F478" t="s">
        <v>38</v>
      </c>
      <c r="G478" t="s">
        <v>39</v>
      </c>
      <c r="H478" t="s">
        <v>40</v>
      </c>
      <c r="I478" t="s">
        <v>41</v>
      </c>
      <c r="J478" t="s">
        <v>3333</v>
      </c>
      <c r="K478">
        <v>9895802365</v>
      </c>
      <c r="L478" t="s">
        <v>538</v>
      </c>
      <c r="M478" t="s">
        <v>3334</v>
      </c>
      <c r="N478" t="s">
        <v>3335</v>
      </c>
      <c r="O478">
        <v>683541</v>
      </c>
      <c r="P478" t="s">
        <v>46</v>
      </c>
      <c r="Q478" t="s">
        <v>94</v>
      </c>
      <c r="R478" t="s">
        <v>3336</v>
      </c>
      <c r="S478" t="s">
        <v>3337</v>
      </c>
      <c r="T478">
        <v>9495370973</v>
      </c>
      <c r="U478">
        <v>9072456870</v>
      </c>
      <c r="V478">
        <v>96</v>
      </c>
      <c r="W478" t="s">
        <v>50</v>
      </c>
      <c r="X478" t="s">
        <v>116</v>
      </c>
      <c r="Y478">
        <v>72000</v>
      </c>
      <c r="Z478" t="s">
        <v>255</v>
      </c>
      <c r="AB478">
        <v>7.9</v>
      </c>
    </row>
    <row r="479" spans="1:34">
      <c r="A479">
        <v>478</v>
      </c>
      <c r="B479" t="s">
        <v>3338</v>
      </c>
      <c r="C479" t="s">
        <v>3339</v>
      </c>
      <c r="D479" t="s">
        <v>274</v>
      </c>
      <c r="E479" t="s">
        <v>81</v>
      </c>
      <c r="F479" t="s">
        <v>38</v>
      </c>
      <c r="G479" t="s">
        <v>68</v>
      </c>
      <c r="H479" t="s">
        <v>40</v>
      </c>
      <c r="I479" t="s">
        <v>41</v>
      </c>
      <c r="J479" t="s">
        <v>3340</v>
      </c>
      <c r="K479">
        <v>8156846984</v>
      </c>
      <c r="L479" t="s">
        <v>276</v>
      </c>
      <c r="M479" t="s">
        <v>3341</v>
      </c>
      <c r="N479" t="s">
        <v>3342</v>
      </c>
      <c r="O479">
        <v>679103</v>
      </c>
      <c r="P479" t="s">
        <v>46</v>
      </c>
      <c r="Q479" t="s">
        <v>3162</v>
      </c>
      <c r="R479" t="s">
        <v>3343</v>
      </c>
      <c r="S479" t="s">
        <v>3344</v>
      </c>
      <c r="T479">
        <v>9645824698</v>
      </c>
      <c r="V479">
        <v>44</v>
      </c>
      <c r="W479" t="s">
        <v>50</v>
      </c>
      <c r="X479" t="s">
        <v>138</v>
      </c>
      <c r="Y479">
        <v>48000</v>
      </c>
      <c r="Z479" t="s">
        <v>52</v>
      </c>
      <c r="AB479">
        <v>8.5299999999999994</v>
      </c>
    </row>
    <row r="480" spans="1:34">
      <c r="A480">
        <v>479</v>
      </c>
      <c r="B480" t="s">
        <v>3345</v>
      </c>
      <c r="C480" t="s">
        <v>3346</v>
      </c>
      <c r="D480" t="s">
        <v>274</v>
      </c>
      <c r="E480" t="s">
        <v>81</v>
      </c>
      <c r="F480" t="s">
        <v>38</v>
      </c>
      <c r="G480" t="s">
        <v>39</v>
      </c>
      <c r="H480" t="s">
        <v>40</v>
      </c>
      <c r="I480" t="s">
        <v>41</v>
      </c>
      <c r="J480" t="s">
        <v>3347</v>
      </c>
      <c r="K480">
        <v>6282429334</v>
      </c>
      <c r="L480" t="s">
        <v>276</v>
      </c>
      <c r="M480" t="s">
        <v>2851</v>
      </c>
      <c r="N480" t="s">
        <v>3348</v>
      </c>
      <c r="O480">
        <v>679334</v>
      </c>
      <c r="P480" t="s">
        <v>59</v>
      </c>
      <c r="Q480" t="s">
        <v>185</v>
      </c>
      <c r="R480" t="s">
        <v>3349</v>
      </c>
      <c r="S480" t="s">
        <v>3350</v>
      </c>
      <c r="T480">
        <v>9526078772</v>
      </c>
      <c r="U480">
        <v>9526078772</v>
      </c>
      <c r="V480">
        <v>120</v>
      </c>
      <c r="W480" t="s">
        <v>50</v>
      </c>
      <c r="X480" t="s">
        <v>63</v>
      </c>
      <c r="Y480">
        <v>72000</v>
      </c>
      <c r="Z480" t="s">
        <v>52</v>
      </c>
      <c r="AB480">
        <v>7.45</v>
      </c>
    </row>
    <row r="481" spans="1:32">
      <c r="A481">
        <v>480</v>
      </c>
      <c r="B481" t="s">
        <v>3351</v>
      </c>
      <c r="C481" t="s">
        <v>3352</v>
      </c>
      <c r="D481" t="s">
        <v>274</v>
      </c>
      <c r="E481" t="s">
        <v>81</v>
      </c>
      <c r="F481" t="s">
        <v>38</v>
      </c>
      <c r="G481" t="s">
        <v>39</v>
      </c>
      <c r="H481" t="s">
        <v>40</v>
      </c>
      <c r="I481" t="s">
        <v>41</v>
      </c>
      <c r="J481" t="s">
        <v>3353</v>
      </c>
      <c r="K481">
        <v>7025530523</v>
      </c>
      <c r="L481" t="s">
        <v>276</v>
      </c>
      <c r="M481" t="s">
        <v>3354</v>
      </c>
      <c r="N481" t="s">
        <v>3355</v>
      </c>
      <c r="O481">
        <v>673102</v>
      </c>
      <c r="P481" t="s">
        <v>46</v>
      </c>
      <c r="Q481" t="s">
        <v>3356</v>
      </c>
      <c r="R481" t="s">
        <v>3357</v>
      </c>
      <c r="S481" t="s">
        <v>3358</v>
      </c>
      <c r="T481">
        <v>9846012043</v>
      </c>
      <c r="U481">
        <v>7592991935</v>
      </c>
      <c r="V481">
        <v>179</v>
      </c>
      <c r="W481" t="s">
        <v>50</v>
      </c>
      <c r="X481" t="s">
        <v>290</v>
      </c>
      <c r="Y481">
        <v>48000</v>
      </c>
      <c r="Z481" t="s">
        <v>52</v>
      </c>
      <c r="AB481">
        <v>6.48</v>
      </c>
    </row>
    <row r="482" spans="1:32">
      <c r="A482">
        <v>481</v>
      </c>
      <c r="B482" t="s">
        <v>3359</v>
      </c>
      <c r="C482" t="s">
        <v>3360</v>
      </c>
      <c r="D482" t="s">
        <v>527</v>
      </c>
      <c r="E482" t="s">
        <v>64</v>
      </c>
      <c r="F482" t="s">
        <v>38</v>
      </c>
      <c r="G482" t="s">
        <v>39</v>
      </c>
      <c r="H482" t="s">
        <v>40</v>
      </c>
      <c r="I482" t="s">
        <v>41</v>
      </c>
      <c r="J482" t="s">
        <v>3361</v>
      </c>
      <c r="K482">
        <v>8590460898</v>
      </c>
      <c r="L482" t="s">
        <v>311</v>
      </c>
      <c r="M482" t="s">
        <v>3362</v>
      </c>
      <c r="N482" t="s">
        <v>3363</v>
      </c>
      <c r="O482">
        <v>682311</v>
      </c>
      <c r="P482" t="s">
        <v>46</v>
      </c>
      <c r="Q482" t="s">
        <v>174</v>
      </c>
      <c r="R482" t="s">
        <v>3364</v>
      </c>
      <c r="S482" t="s">
        <v>3365</v>
      </c>
      <c r="T482">
        <v>9961629830</v>
      </c>
      <c r="U482">
        <v>8590640567</v>
      </c>
      <c r="V482">
        <v>100</v>
      </c>
      <c r="W482" t="s">
        <v>50</v>
      </c>
      <c r="X482" t="s">
        <v>177</v>
      </c>
      <c r="Y482">
        <v>220000</v>
      </c>
      <c r="Z482" t="s">
        <v>52</v>
      </c>
      <c r="AB482">
        <v>8.5299999999999994</v>
      </c>
      <c r="AC482">
        <v>7.8</v>
      </c>
      <c r="AD482">
        <v>7.77</v>
      </c>
      <c r="AE482">
        <v>7.14</v>
      </c>
      <c r="AF482">
        <v>7.48</v>
      </c>
    </row>
    <row r="483" spans="1:32">
      <c r="A483">
        <v>482</v>
      </c>
      <c r="B483" t="s">
        <v>3366</v>
      </c>
      <c r="C483" t="s">
        <v>3367</v>
      </c>
      <c r="D483" t="s">
        <v>803</v>
      </c>
      <c r="E483" t="s">
        <v>81</v>
      </c>
      <c r="F483" t="s">
        <v>38</v>
      </c>
      <c r="G483" t="s">
        <v>39</v>
      </c>
      <c r="H483" t="s">
        <v>40</v>
      </c>
      <c r="I483" t="s">
        <v>1380</v>
      </c>
      <c r="J483" t="s">
        <v>3368</v>
      </c>
      <c r="K483">
        <v>8281200642</v>
      </c>
      <c r="L483" t="s">
        <v>171</v>
      </c>
      <c r="M483" t="s">
        <v>3369</v>
      </c>
      <c r="N483" t="s">
        <v>3370</v>
      </c>
      <c r="O483">
        <v>671532</v>
      </c>
      <c r="P483" t="s">
        <v>46</v>
      </c>
      <c r="Q483" t="s">
        <v>94</v>
      </c>
      <c r="R483" t="s">
        <v>3371</v>
      </c>
      <c r="S483" t="s">
        <v>3372</v>
      </c>
      <c r="T483">
        <v>9446942695</v>
      </c>
      <c r="U483">
        <v>8547960695</v>
      </c>
      <c r="V483">
        <v>325</v>
      </c>
      <c r="W483" t="s">
        <v>50</v>
      </c>
      <c r="X483" t="s">
        <v>116</v>
      </c>
      <c r="Y483">
        <v>48000</v>
      </c>
      <c r="Z483" t="s">
        <v>52</v>
      </c>
      <c r="AB483">
        <v>7.26</v>
      </c>
    </row>
    <row r="484" spans="1:32">
      <c r="A484">
        <v>483</v>
      </c>
      <c r="B484" t="s">
        <v>3373</v>
      </c>
      <c r="C484" t="s">
        <v>3374</v>
      </c>
      <c r="D484" t="s">
        <v>1053</v>
      </c>
      <c r="E484" t="s">
        <v>142</v>
      </c>
      <c r="F484" t="s">
        <v>38</v>
      </c>
      <c r="G484" t="s">
        <v>39</v>
      </c>
      <c r="H484" t="s">
        <v>40</v>
      </c>
      <c r="I484" t="s">
        <v>41</v>
      </c>
      <c r="J484" t="s">
        <v>3375</v>
      </c>
      <c r="K484">
        <v>8089934722</v>
      </c>
      <c r="L484" t="s">
        <v>311</v>
      </c>
      <c r="M484" t="s">
        <v>3376</v>
      </c>
      <c r="N484" t="s">
        <v>3377</v>
      </c>
      <c r="O484">
        <v>689695</v>
      </c>
      <c r="P484" t="s">
        <v>59</v>
      </c>
      <c r="Q484" t="s">
        <v>164</v>
      </c>
      <c r="R484" t="s">
        <v>3378</v>
      </c>
      <c r="S484" t="s">
        <v>3379</v>
      </c>
      <c r="T484">
        <v>9447865013</v>
      </c>
      <c r="U484">
        <v>9447865013</v>
      </c>
      <c r="V484">
        <v>210</v>
      </c>
      <c r="W484" t="s">
        <v>50</v>
      </c>
      <c r="X484" t="s">
        <v>63</v>
      </c>
      <c r="Y484">
        <v>72000</v>
      </c>
      <c r="Z484" t="s">
        <v>52</v>
      </c>
      <c r="AA484">
        <v>1</v>
      </c>
      <c r="AB484">
        <v>6.47</v>
      </c>
      <c r="AC484">
        <v>5.07</v>
      </c>
      <c r="AD484">
        <v>6.09</v>
      </c>
    </row>
    <row r="485" spans="1:32">
      <c r="A485">
        <v>484</v>
      </c>
      <c r="B485" t="s">
        <v>3380</v>
      </c>
      <c r="C485" t="s">
        <v>3381</v>
      </c>
      <c r="D485" t="s">
        <v>527</v>
      </c>
      <c r="E485" t="s">
        <v>37</v>
      </c>
      <c r="F485" t="s">
        <v>38</v>
      </c>
      <c r="G485" t="s">
        <v>39</v>
      </c>
      <c r="H485" t="s">
        <v>40</v>
      </c>
      <c r="I485" t="s">
        <v>41</v>
      </c>
      <c r="J485" t="s">
        <v>3382</v>
      </c>
      <c r="K485">
        <v>6282502630</v>
      </c>
      <c r="L485" t="s">
        <v>311</v>
      </c>
      <c r="M485" t="s">
        <v>3383</v>
      </c>
      <c r="N485" t="s">
        <v>3384</v>
      </c>
      <c r="O485">
        <v>680303</v>
      </c>
      <c r="P485" t="s">
        <v>73</v>
      </c>
      <c r="Q485" t="s">
        <v>358</v>
      </c>
      <c r="R485" t="s">
        <v>3385</v>
      </c>
      <c r="S485" t="s">
        <v>3386</v>
      </c>
      <c r="T485">
        <v>9745464876</v>
      </c>
      <c r="U485">
        <v>8590236507</v>
      </c>
      <c r="V485">
        <v>30</v>
      </c>
      <c r="W485" t="s">
        <v>50</v>
      </c>
      <c r="X485" t="s">
        <v>116</v>
      </c>
      <c r="Y485">
        <v>60000</v>
      </c>
      <c r="Z485" t="s">
        <v>52</v>
      </c>
      <c r="AB485">
        <v>7.18</v>
      </c>
      <c r="AC485">
        <v>7.55</v>
      </c>
      <c r="AD485">
        <v>7.09</v>
      </c>
      <c r="AE485">
        <v>7.95</v>
      </c>
      <c r="AF485">
        <v>8.09</v>
      </c>
    </row>
    <row r="486" spans="1:32">
      <c r="A486">
        <v>485</v>
      </c>
      <c r="B486" t="s">
        <v>3387</v>
      </c>
      <c r="C486" t="s">
        <v>3388</v>
      </c>
      <c r="D486" t="s">
        <v>141</v>
      </c>
      <c r="E486" t="s">
        <v>142</v>
      </c>
      <c r="F486" t="s">
        <v>38</v>
      </c>
      <c r="G486" t="s">
        <v>39</v>
      </c>
      <c r="H486" t="s">
        <v>40</v>
      </c>
      <c r="I486" t="s">
        <v>41</v>
      </c>
      <c r="J486" t="s">
        <v>3389</v>
      </c>
      <c r="K486">
        <v>6282315692</v>
      </c>
      <c r="L486" t="s">
        <v>43</v>
      </c>
      <c r="M486" t="s">
        <v>1077</v>
      </c>
      <c r="N486" t="s">
        <v>3390</v>
      </c>
      <c r="O486">
        <v>695003</v>
      </c>
      <c r="P486" t="s">
        <v>46</v>
      </c>
      <c r="Q486" t="s">
        <v>47</v>
      </c>
      <c r="R486" t="s">
        <v>3391</v>
      </c>
      <c r="S486" t="s">
        <v>3392</v>
      </c>
      <c r="T486">
        <v>9446100926</v>
      </c>
      <c r="U486">
        <v>9447842237</v>
      </c>
      <c r="W486" t="s">
        <v>50</v>
      </c>
      <c r="X486" t="s">
        <v>51</v>
      </c>
      <c r="Y486">
        <v>84000</v>
      </c>
      <c r="Z486" t="s">
        <v>255</v>
      </c>
    </row>
    <row r="487" spans="1:32">
      <c r="A487">
        <v>486</v>
      </c>
      <c r="B487" t="s">
        <v>3393</v>
      </c>
      <c r="C487" t="s">
        <v>3394</v>
      </c>
      <c r="D487" t="s">
        <v>423</v>
      </c>
      <c r="E487" t="s">
        <v>64</v>
      </c>
      <c r="F487" t="s">
        <v>38</v>
      </c>
      <c r="G487" t="s">
        <v>39</v>
      </c>
      <c r="H487" t="s">
        <v>40</v>
      </c>
      <c r="I487" t="s">
        <v>41</v>
      </c>
      <c r="J487" t="s">
        <v>3395</v>
      </c>
      <c r="K487">
        <v>9074394866</v>
      </c>
      <c r="L487" t="s">
        <v>276</v>
      </c>
      <c r="M487" t="s">
        <v>3396</v>
      </c>
      <c r="N487" t="s">
        <v>3397</v>
      </c>
      <c r="O487">
        <v>691005</v>
      </c>
      <c r="P487" t="s">
        <v>46</v>
      </c>
      <c r="Q487" t="s">
        <v>651</v>
      </c>
      <c r="R487" t="s">
        <v>3398</v>
      </c>
      <c r="S487" t="s">
        <v>3399</v>
      </c>
      <c r="T487">
        <v>9497587980</v>
      </c>
      <c r="U487">
        <v>9496149787</v>
      </c>
      <c r="V487">
        <v>250</v>
      </c>
      <c r="W487" t="s">
        <v>50</v>
      </c>
      <c r="X487" t="s">
        <v>138</v>
      </c>
      <c r="Y487">
        <v>252000</v>
      </c>
      <c r="Z487" t="s">
        <v>52</v>
      </c>
      <c r="AB487">
        <v>10</v>
      </c>
      <c r="AC487">
        <v>9.43</v>
      </c>
      <c r="AD487">
        <v>9.09</v>
      </c>
      <c r="AE487">
        <v>8.18</v>
      </c>
      <c r="AF487">
        <v>8.02</v>
      </c>
    </row>
    <row r="488" spans="1:32">
      <c r="A488">
        <v>487</v>
      </c>
      <c r="B488" t="s">
        <v>3393</v>
      </c>
      <c r="C488" t="s">
        <v>3394</v>
      </c>
      <c r="D488" t="s">
        <v>423</v>
      </c>
      <c r="E488" t="s">
        <v>37</v>
      </c>
      <c r="F488" t="s">
        <v>38</v>
      </c>
      <c r="G488" t="s">
        <v>39</v>
      </c>
      <c r="H488" t="s">
        <v>40</v>
      </c>
      <c r="I488" t="s">
        <v>41</v>
      </c>
      <c r="J488" t="s">
        <v>3395</v>
      </c>
      <c r="K488">
        <v>9074394866</v>
      </c>
      <c r="L488" t="s">
        <v>276</v>
      </c>
      <c r="M488" t="s">
        <v>3396</v>
      </c>
      <c r="N488" t="s">
        <v>3397</v>
      </c>
      <c r="O488">
        <v>691005</v>
      </c>
      <c r="P488" t="s">
        <v>46</v>
      </c>
      <c r="Q488" t="s">
        <v>651</v>
      </c>
      <c r="R488" t="s">
        <v>3398</v>
      </c>
      <c r="S488" t="s">
        <v>3399</v>
      </c>
      <c r="T488">
        <v>9497587980</v>
      </c>
      <c r="U488">
        <v>9496149787</v>
      </c>
      <c r="V488">
        <v>250</v>
      </c>
      <c r="W488" t="s">
        <v>50</v>
      </c>
      <c r="X488" t="s">
        <v>138</v>
      </c>
      <c r="Y488">
        <v>252000</v>
      </c>
      <c r="Z488" t="s">
        <v>52</v>
      </c>
      <c r="AB488">
        <v>10</v>
      </c>
      <c r="AC488">
        <v>9.43</v>
      </c>
      <c r="AD488">
        <v>9.09</v>
      </c>
      <c r="AE488">
        <v>8.18</v>
      </c>
      <c r="AF488">
        <v>8.02</v>
      </c>
    </row>
    <row r="489" spans="1:32">
      <c r="A489">
        <v>488</v>
      </c>
      <c r="B489" t="s">
        <v>3400</v>
      </c>
      <c r="C489" t="s">
        <v>3401</v>
      </c>
      <c r="D489" t="s">
        <v>300</v>
      </c>
      <c r="E489" t="s">
        <v>142</v>
      </c>
      <c r="F489" t="s">
        <v>38</v>
      </c>
      <c r="G489" t="s">
        <v>39</v>
      </c>
      <c r="H489" t="s">
        <v>40</v>
      </c>
      <c r="I489" t="s">
        <v>41</v>
      </c>
      <c r="J489" t="s">
        <v>3402</v>
      </c>
      <c r="K489">
        <v>8129372914</v>
      </c>
      <c r="L489" t="s">
        <v>276</v>
      </c>
      <c r="M489" t="s">
        <v>3403</v>
      </c>
      <c r="N489" t="s">
        <v>3404</v>
      </c>
      <c r="O489">
        <v>673613</v>
      </c>
      <c r="P489" t="s">
        <v>46</v>
      </c>
      <c r="Q489" t="s">
        <v>94</v>
      </c>
      <c r="R489" t="s">
        <v>3405</v>
      </c>
      <c r="S489" t="s">
        <v>3406</v>
      </c>
      <c r="T489">
        <v>9544476905</v>
      </c>
      <c r="V489">
        <v>167</v>
      </c>
      <c r="W489" t="s">
        <v>271</v>
      </c>
      <c r="X489" t="s">
        <v>116</v>
      </c>
      <c r="Y489">
        <v>48000</v>
      </c>
      <c r="Z489" t="s">
        <v>645</v>
      </c>
      <c r="AA489">
        <v>4</v>
      </c>
      <c r="AB489">
        <v>3.59</v>
      </c>
      <c r="AC489">
        <v>3.56</v>
      </c>
      <c r="AD489">
        <v>4.5599999999999996</v>
      </c>
    </row>
    <row r="490" spans="1:32">
      <c r="A490">
        <v>489</v>
      </c>
      <c r="B490" t="s">
        <v>3407</v>
      </c>
      <c r="C490" t="s">
        <v>3408</v>
      </c>
      <c r="D490" t="s">
        <v>239</v>
      </c>
      <c r="E490" t="s">
        <v>81</v>
      </c>
      <c r="F490" t="s">
        <v>38</v>
      </c>
      <c r="G490" t="s">
        <v>68</v>
      </c>
      <c r="H490" t="s">
        <v>40</v>
      </c>
      <c r="I490" t="s">
        <v>41</v>
      </c>
      <c r="J490" t="s">
        <v>3409</v>
      </c>
      <c r="K490">
        <v>6282309537</v>
      </c>
      <c r="L490" t="s">
        <v>215</v>
      </c>
      <c r="M490" t="s">
        <v>1099</v>
      </c>
      <c r="N490" t="s">
        <v>3410</v>
      </c>
      <c r="O490">
        <v>670581</v>
      </c>
      <c r="P490" t="s">
        <v>46</v>
      </c>
      <c r="Q490" t="s">
        <v>2797</v>
      </c>
      <c r="R490" t="s">
        <v>3411</v>
      </c>
      <c r="S490" t="s">
        <v>3412</v>
      </c>
      <c r="T490">
        <v>9497882960</v>
      </c>
      <c r="U490">
        <v>9497883960</v>
      </c>
      <c r="V490">
        <v>254</v>
      </c>
      <c r="W490" t="s">
        <v>50</v>
      </c>
      <c r="X490" t="s">
        <v>138</v>
      </c>
      <c r="Y490">
        <v>86000</v>
      </c>
      <c r="Z490" t="s">
        <v>52</v>
      </c>
      <c r="AB490">
        <v>8.67</v>
      </c>
    </row>
    <row r="491" spans="1:32">
      <c r="A491">
        <v>490</v>
      </c>
      <c r="B491" t="s">
        <v>3413</v>
      </c>
      <c r="C491" t="s">
        <v>3414</v>
      </c>
      <c r="D491" t="s">
        <v>213</v>
      </c>
      <c r="E491" t="s">
        <v>37</v>
      </c>
      <c r="F491" t="s">
        <v>38</v>
      </c>
      <c r="G491" t="s">
        <v>68</v>
      </c>
      <c r="H491" t="s">
        <v>40</v>
      </c>
      <c r="I491" t="s">
        <v>41</v>
      </c>
      <c r="J491" t="s">
        <v>3415</v>
      </c>
      <c r="K491">
        <v>6235211340</v>
      </c>
      <c r="L491" t="s">
        <v>215</v>
      </c>
      <c r="M491" t="s">
        <v>3416</v>
      </c>
      <c r="N491" t="s">
        <v>3417</v>
      </c>
      <c r="O491">
        <v>678706</v>
      </c>
      <c r="P491" t="s">
        <v>46</v>
      </c>
      <c r="Q491" t="s">
        <v>2237</v>
      </c>
      <c r="R491" t="s">
        <v>3418</v>
      </c>
      <c r="S491" t="s">
        <v>3419</v>
      </c>
      <c r="T491">
        <v>9605038843</v>
      </c>
      <c r="U491">
        <v>9605038843</v>
      </c>
      <c r="V491">
        <v>60</v>
      </c>
      <c r="W491" t="s">
        <v>50</v>
      </c>
      <c r="X491" t="s">
        <v>77</v>
      </c>
      <c r="Y491">
        <v>180732</v>
      </c>
      <c r="Z491" t="s">
        <v>52</v>
      </c>
      <c r="AB491">
        <v>9</v>
      </c>
      <c r="AC491">
        <v>8.48</v>
      </c>
      <c r="AD491">
        <v>7.91</v>
      </c>
      <c r="AE491">
        <v>6.91</v>
      </c>
      <c r="AF491">
        <v>6.8</v>
      </c>
    </row>
    <row r="492" spans="1:32">
      <c r="A492">
        <v>491</v>
      </c>
      <c r="B492" t="s">
        <v>3420</v>
      </c>
      <c r="C492" t="s">
        <v>3421</v>
      </c>
      <c r="D492" t="s">
        <v>55</v>
      </c>
      <c r="E492" t="s">
        <v>37</v>
      </c>
      <c r="F492" t="s">
        <v>38</v>
      </c>
      <c r="G492" t="s">
        <v>39</v>
      </c>
      <c r="H492" t="s">
        <v>40</v>
      </c>
      <c r="I492" t="s">
        <v>41</v>
      </c>
      <c r="J492" t="s">
        <v>3422</v>
      </c>
      <c r="K492">
        <v>8606245469</v>
      </c>
      <c r="L492" t="s">
        <v>43</v>
      </c>
      <c r="M492" t="s">
        <v>3423</v>
      </c>
      <c r="N492" t="s">
        <v>3424</v>
      </c>
      <c r="O492">
        <v>673572</v>
      </c>
      <c r="P492" t="s">
        <v>59</v>
      </c>
      <c r="Q492" t="s">
        <v>185</v>
      </c>
      <c r="R492" t="s">
        <v>3425</v>
      </c>
      <c r="S492" t="s">
        <v>3426</v>
      </c>
      <c r="T492">
        <v>9446445469</v>
      </c>
      <c r="U492">
        <v>8606245469</v>
      </c>
      <c r="V492">
        <v>150</v>
      </c>
      <c r="W492" t="s">
        <v>50</v>
      </c>
      <c r="X492" t="s">
        <v>63</v>
      </c>
      <c r="Y492">
        <v>600000</v>
      </c>
      <c r="Z492" t="s">
        <v>52</v>
      </c>
      <c r="AB492">
        <v>7.9</v>
      </c>
      <c r="AC492">
        <v>7.02</v>
      </c>
      <c r="AD492">
        <v>6.9</v>
      </c>
      <c r="AE492">
        <v>6.54</v>
      </c>
      <c r="AF492">
        <v>6.6</v>
      </c>
    </row>
    <row r="493" spans="1:32">
      <c r="A493">
        <v>492</v>
      </c>
      <c r="B493" t="s">
        <v>3427</v>
      </c>
      <c r="C493" t="s">
        <v>3428</v>
      </c>
      <c r="D493" t="s">
        <v>309</v>
      </c>
      <c r="E493" t="s">
        <v>142</v>
      </c>
      <c r="F493" t="s">
        <v>38</v>
      </c>
      <c r="G493" t="s">
        <v>39</v>
      </c>
      <c r="H493" t="s">
        <v>40</v>
      </c>
      <c r="I493" t="s">
        <v>41</v>
      </c>
      <c r="J493" t="s">
        <v>3429</v>
      </c>
      <c r="K493">
        <v>8943363926</v>
      </c>
      <c r="L493" t="s">
        <v>311</v>
      </c>
      <c r="M493" t="s">
        <v>3430</v>
      </c>
      <c r="N493" t="s">
        <v>3431</v>
      </c>
      <c r="O493">
        <v>683520</v>
      </c>
      <c r="P493" t="s">
        <v>46</v>
      </c>
      <c r="Q493" t="s">
        <v>1454</v>
      </c>
      <c r="R493" t="s">
        <v>3432</v>
      </c>
      <c r="S493" t="s">
        <v>3433</v>
      </c>
      <c r="T493">
        <v>8848114799</v>
      </c>
      <c r="V493">
        <v>65</v>
      </c>
      <c r="W493" t="s">
        <v>50</v>
      </c>
      <c r="X493" t="s">
        <v>1457</v>
      </c>
      <c r="Y493">
        <v>84000</v>
      </c>
      <c r="Z493" t="s">
        <v>52</v>
      </c>
      <c r="AA493">
        <v>7</v>
      </c>
      <c r="AB493">
        <v>6</v>
      </c>
    </row>
    <row r="494" spans="1:32">
      <c r="A494">
        <v>493</v>
      </c>
      <c r="B494" t="s">
        <v>3434</v>
      </c>
      <c r="C494" t="s">
        <v>3435</v>
      </c>
      <c r="D494" t="s">
        <v>545</v>
      </c>
      <c r="E494" t="s">
        <v>81</v>
      </c>
      <c r="F494" t="s">
        <v>38</v>
      </c>
      <c r="G494" t="s">
        <v>39</v>
      </c>
      <c r="H494" t="s">
        <v>40</v>
      </c>
      <c r="I494" t="s">
        <v>1380</v>
      </c>
      <c r="J494" t="s">
        <v>3436</v>
      </c>
      <c r="K494">
        <v>9846873328</v>
      </c>
      <c r="L494" t="s">
        <v>171</v>
      </c>
      <c r="M494" t="s">
        <v>765</v>
      </c>
      <c r="N494" t="s">
        <v>3437</v>
      </c>
      <c r="O494">
        <v>673501</v>
      </c>
      <c r="P494" t="s">
        <v>46</v>
      </c>
      <c r="Q494" t="s">
        <v>94</v>
      </c>
      <c r="R494" t="s">
        <v>3438</v>
      </c>
      <c r="S494" t="s">
        <v>3439</v>
      </c>
      <c r="T494">
        <v>8848980152</v>
      </c>
      <c r="U494">
        <v>8848980152</v>
      </c>
      <c r="V494">
        <v>183</v>
      </c>
      <c r="W494" t="s">
        <v>271</v>
      </c>
      <c r="X494" t="s">
        <v>116</v>
      </c>
      <c r="Y494">
        <v>18000</v>
      </c>
      <c r="Z494" t="s">
        <v>52</v>
      </c>
      <c r="AB494">
        <v>8.4499999999999993</v>
      </c>
    </row>
    <row r="495" spans="1:32">
      <c r="A495">
        <v>494</v>
      </c>
      <c r="B495" t="s">
        <v>3440</v>
      </c>
      <c r="C495" t="s">
        <v>3441</v>
      </c>
      <c r="D495" t="s">
        <v>90</v>
      </c>
      <c r="E495" t="s">
        <v>120</v>
      </c>
      <c r="F495" t="s">
        <v>38</v>
      </c>
      <c r="G495" t="s">
        <v>39</v>
      </c>
      <c r="H495" t="s">
        <v>40</v>
      </c>
      <c r="I495" t="s">
        <v>41</v>
      </c>
      <c r="J495" t="s">
        <v>3442</v>
      </c>
      <c r="K495">
        <v>9747787655</v>
      </c>
      <c r="L495" t="s">
        <v>43</v>
      </c>
      <c r="M495" t="s">
        <v>3443</v>
      </c>
      <c r="N495" t="s">
        <v>3444</v>
      </c>
      <c r="O495">
        <v>678582</v>
      </c>
      <c r="P495" t="s">
        <v>46</v>
      </c>
      <c r="Q495" t="s">
        <v>3445</v>
      </c>
      <c r="R495" t="s">
        <v>3446</v>
      </c>
      <c r="S495" t="s">
        <v>3447</v>
      </c>
      <c r="T495">
        <v>7010028344</v>
      </c>
      <c r="V495">
        <v>99</v>
      </c>
      <c r="W495" t="s">
        <v>50</v>
      </c>
      <c r="Y495">
        <v>84000</v>
      </c>
      <c r="Z495" t="s">
        <v>52</v>
      </c>
      <c r="AB495">
        <v>8.4</v>
      </c>
    </row>
    <row r="496" spans="1:32">
      <c r="A496">
        <v>495</v>
      </c>
      <c r="B496" t="s">
        <v>3440</v>
      </c>
      <c r="C496" t="s">
        <v>3441</v>
      </c>
      <c r="D496" t="s">
        <v>90</v>
      </c>
      <c r="E496" t="s">
        <v>81</v>
      </c>
      <c r="F496" t="s">
        <v>38</v>
      </c>
      <c r="G496" t="s">
        <v>39</v>
      </c>
      <c r="H496" t="s">
        <v>40</v>
      </c>
      <c r="I496" t="s">
        <v>41</v>
      </c>
      <c r="J496" t="s">
        <v>3442</v>
      </c>
      <c r="K496">
        <v>9747787655</v>
      </c>
      <c r="L496" t="s">
        <v>43</v>
      </c>
      <c r="M496" t="s">
        <v>3443</v>
      </c>
      <c r="N496" t="s">
        <v>3444</v>
      </c>
      <c r="O496">
        <v>678582</v>
      </c>
      <c r="P496" t="s">
        <v>46</v>
      </c>
      <c r="Q496" t="s">
        <v>3445</v>
      </c>
      <c r="R496" t="s">
        <v>3446</v>
      </c>
      <c r="S496" t="s">
        <v>3447</v>
      </c>
      <c r="T496">
        <v>7010028344</v>
      </c>
      <c r="V496">
        <v>99</v>
      </c>
      <c r="W496" t="s">
        <v>50</v>
      </c>
      <c r="Y496">
        <v>84000</v>
      </c>
      <c r="Z496" t="s">
        <v>52</v>
      </c>
      <c r="AB496">
        <v>8.4</v>
      </c>
    </row>
    <row r="497" spans="1:32">
      <c r="A497">
        <v>496</v>
      </c>
      <c r="B497" t="s">
        <v>2871</v>
      </c>
      <c r="C497" t="s">
        <v>2872</v>
      </c>
      <c r="D497" t="s">
        <v>90</v>
      </c>
      <c r="E497" t="s">
        <v>81</v>
      </c>
      <c r="F497" t="s">
        <v>38</v>
      </c>
      <c r="G497" t="s">
        <v>39</v>
      </c>
      <c r="H497" t="s">
        <v>40</v>
      </c>
      <c r="I497" t="s">
        <v>41</v>
      </c>
      <c r="J497" t="s">
        <v>2873</v>
      </c>
      <c r="K497">
        <v>9995826393</v>
      </c>
      <c r="L497" t="s">
        <v>43</v>
      </c>
      <c r="M497" t="s">
        <v>2874</v>
      </c>
      <c r="N497" t="s">
        <v>2875</v>
      </c>
      <c r="O497">
        <v>671533</v>
      </c>
      <c r="P497" t="s">
        <v>46</v>
      </c>
      <c r="Q497" t="s">
        <v>1375</v>
      </c>
      <c r="R497" t="s">
        <v>2876</v>
      </c>
      <c r="S497" t="s">
        <v>2877</v>
      </c>
      <c r="T497">
        <v>9947881003</v>
      </c>
      <c r="U497">
        <v>9744086141</v>
      </c>
      <c r="V497">
        <v>300</v>
      </c>
      <c r="W497" t="s">
        <v>50</v>
      </c>
      <c r="X497" t="s">
        <v>430</v>
      </c>
      <c r="Y497">
        <v>445548</v>
      </c>
      <c r="Z497" t="s">
        <v>52</v>
      </c>
      <c r="AB497">
        <v>7.2</v>
      </c>
    </row>
    <row r="498" spans="1:32">
      <c r="A498">
        <v>497</v>
      </c>
      <c r="B498" t="s">
        <v>3448</v>
      </c>
      <c r="C498" t="s">
        <v>3449</v>
      </c>
      <c r="D498" t="s">
        <v>718</v>
      </c>
      <c r="E498" t="s">
        <v>81</v>
      </c>
      <c r="F498" t="s">
        <v>38</v>
      </c>
      <c r="G498" t="s">
        <v>39</v>
      </c>
      <c r="H498" t="s">
        <v>40</v>
      </c>
      <c r="I498" t="s">
        <v>41</v>
      </c>
      <c r="J498" t="s">
        <v>3450</v>
      </c>
      <c r="K498">
        <v>9778069906</v>
      </c>
      <c r="L498" t="s">
        <v>110</v>
      </c>
      <c r="M498" t="s">
        <v>3451</v>
      </c>
      <c r="N498" t="s">
        <v>3452</v>
      </c>
      <c r="O498">
        <v>670593</v>
      </c>
      <c r="P498" t="s">
        <v>59</v>
      </c>
      <c r="Q498" t="s">
        <v>164</v>
      </c>
      <c r="R498" t="s">
        <v>3453</v>
      </c>
      <c r="S498" t="s">
        <v>3454</v>
      </c>
      <c r="T498">
        <v>9497873143</v>
      </c>
      <c r="V498">
        <v>229</v>
      </c>
      <c r="W498" t="s">
        <v>50</v>
      </c>
      <c r="X498" t="s">
        <v>63</v>
      </c>
      <c r="Y498">
        <v>156000</v>
      </c>
      <c r="Z498" t="s">
        <v>52</v>
      </c>
      <c r="AB498">
        <v>8.98</v>
      </c>
    </row>
    <row r="499" spans="1:32">
      <c r="A499">
        <v>498</v>
      </c>
      <c r="B499" t="s">
        <v>237</v>
      </c>
      <c r="C499" t="s">
        <v>238</v>
      </c>
      <c r="D499" t="s">
        <v>239</v>
      </c>
      <c r="E499" t="s">
        <v>81</v>
      </c>
      <c r="F499" t="s">
        <v>38</v>
      </c>
      <c r="G499" t="s">
        <v>39</v>
      </c>
      <c r="H499" t="s">
        <v>40</v>
      </c>
      <c r="I499" t="s">
        <v>41</v>
      </c>
      <c r="J499" t="s">
        <v>240</v>
      </c>
      <c r="K499">
        <v>7356103409</v>
      </c>
      <c r="L499" t="s">
        <v>215</v>
      </c>
      <c r="M499" t="s">
        <v>241</v>
      </c>
      <c r="N499" t="s">
        <v>242</v>
      </c>
      <c r="O499">
        <v>679325</v>
      </c>
      <c r="P499" t="s">
        <v>59</v>
      </c>
      <c r="Q499" t="s">
        <v>185</v>
      </c>
      <c r="R499" t="s">
        <v>243</v>
      </c>
      <c r="S499" t="s">
        <v>244</v>
      </c>
      <c r="T499">
        <v>7561058944</v>
      </c>
      <c r="U499">
        <v>8129910023</v>
      </c>
      <c r="V499">
        <v>70</v>
      </c>
      <c r="W499" t="s">
        <v>50</v>
      </c>
      <c r="X499" t="s">
        <v>63</v>
      </c>
      <c r="Y499">
        <v>66000</v>
      </c>
      <c r="Z499" t="s">
        <v>52</v>
      </c>
      <c r="AB499">
        <v>8.3000000000000007</v>
      </c>
    </row>
    <row r="500" spans="1:32">
      <c r="A500">
        <v>499</v>
      </c>
      <c r="B500" t="s">
        <v>3455</v>
      </c>
      <c r="C500" t="s">
        <v>3456</v>
      </c>
      <c r="D500" t="s">
        <v>222</v>
      </c>
      <c r="E500" t="s">
        <v>81</v>
      </c>
      <c r="F500" t="s">
        <v>38</v>
      </c>
      <c r="G500" t="s">
        <v>39</v>
      </c>
      <c r="H500" t="s">
        <v>40</v>
      </c>
      <c r="I500" t="s">
        <v>41</v>
      </c>
      <c r="J500" t="s">
        <v>3457</v>
      </c>
      <c r="K500">
        <v>8281580610</v>
      </c>
      <c r="L500" t="s">
        <v>182</v>
      </c>
      <c r="M500" t="s">
        <v>3458</v>
      </c>
      <c r="N500" t="s">
        <v>3459</v>
      </c>
      <c r="O500">
        <v>685581</v>
      </c>
      <c r="P500" t="s">
        <v>73</v>
      </c>
      <c r="Q500" t="s">
        <v>774</v>
      </c>
      <c r="R500" t="s">
        <v>3460</v>
      </c>
      <c r="S500" t="s">
        <v>3461</v>
      </c>
      <c r="T500">
        <v>8289945610</v>
      </c>
      <c r="V500">
        <v>112</v>
      </c>
      <c r="W500" t="s">
        <v>50</v>
      </c>
      <c r="X500" t="s">
        <v>77</v>
      </c>
      <c r="Y500">
        <v>72000</v>
      </c>
      <c r="Z500" t="s">
        <v>52</v>
      </c>
      <c r="AB500">
        <v>7.85</v>
      </c>
    </row>
    <row r="501" spans="1:32">
      <c r="A501">
        <v>500</v>
      </c>
      <c r="B501" t="s">
        <v>3462</v>
      </c>
      <c r="C501" t="s">
        <v>3463</v>
      </c>
      <c r="D501" t="s">
        <v>1623</v>
      </c>
      <c r="E501" t="s">
        <v>120</v>
      </c>
      <c r="F501" t="s">
        <v>38</v>
      </c>
      <c r="G501" t="s">
        <v>39</v>
      </c>
      <c r="H501" t="s">
        <v>40</v>
      </c>
      <c r="I501" t="s">
        <v>41</v>
      </c>
      <c r="J501" t="s">
        <v>3464</v>
      </c>
      <c r="K501">
        <v>9497555955</v>
      </c>
      <c r="L501" t="s">
        <v>110</v>
      </c>
      <c r="M501" t="s">
        <v>3465</v>
      </c>
      <c r="N501" t="s">
        <v>3466</v>
      </c>
      <c r="O501">
        <v>676102</v>
      </c>
      <c r="P501" t="s">
        <v>59</v>
      </c>
      <c r="Q501" t="s">
        <v>3467</v>
      </c>
      <c r="R501" t="s">
        <v>3468</v>
      </c>
      <c r="S501" t="s">
        <v>3469</v>
      </c>
      <c r="T501">
        <v>9048888283</v>
      </c>
      <c r="U501">
        <v>9048888284</v>
      </c>
      <c r="V501">
        <v>70</v>
      </c>
      <c r="W501" t="s">
        <v>50</v>
      </c>
      <c r="X501" t="s">
        <v>63</v>
      </c>
      <c r="Y501">
        <v>120000</v>
      </c>
      <c r="Z501" t="s">
        <v>255</v>
      </c>
      <c r="AB501">
        <v>8.31</v>
      </c>
    </row>
    <row r="502" spans="1:32">
      <c r="A502">
        <v>501</v>
      </c>
      <c r="B502" t="s">
        <v>3470</v>
      </c>
      <c r="C502" t="s">
        <v>3471</v>
      </c>
      <c r="D502" t="s">
        <v>90</v>
      </c>
      <c r="E502" t="s">
        <v>81</v>
      </c>
      <c r="F502" t="s">
        <v>38</v>
      </c>
      <c r="G502" t="s">
        <v>68</v>
      </c>
      <c r="H502" t="s">
        <v>40</v>
      </c>
      <c r="I502" t="s">
        <v>41</v>
      </c>
      <c r="J502" t="s">
        <v>3472</v>
      </c>
      <c r="K502">
        <v>9656061552</v>
      </c>
      <c r="L502" t="s">
        <v>43</v>
      </c>
      <c r="M502" t="s">
        <v>3473</v>
      </c>
      <c r="N502" t="s">
        <v>3474</v>
      </c>
      <c r="O502">
        <v>695609</v>
      </c>
      <c r="P502" t="s">
        <v>59</v>
      </c>
      <c r="Q502" t="s">
        <v>164</v>
      </c>
      <c r="R502" t="s">
        <v>3475</v>
      </c>
      <c r="S502" t="s">
        <v>3476</v>
      </c>
      <c r="T502">
        <v>7034529472</v>
      </c>
      <c r="U502">
        <v>9656060665</v>
      </c>
      <c r="V502">
        <v>260</v>
      </c>
      <c r="W502" t="s">
        <v>50</v>
      </c>
      <c r="X502" t="s">
        <v>63</v>
      </c>
      <c r="Y502">
        <v>72000</v>
      </c>
      <c r="Z502" t="s">
        <v>52</v>
      </c>
      <c r="AB502">
        <v>8.8000000000000007</v>
      </c>
    </row>
    <row r="503" spans="1:32">
      <c r="A503">
        <v>502</v>
      </c>
      <c r="B503" t="s">
        <v>3477</v>
      </c>
      <c r="C503" t="s">
        <v>3478</v>
      </c>
      <c r="D503" t="s">
        <v>1623</v>
      </c>
      <c r="E503" t="s">
        <v>81</v>
      </c>
      <c r="F503" t="s">
        <v>38</v>
      </c>
      <c r="G503" t="s">
        <v>68</v>
      </c>
      <c r="H503" t="s">
        <v>40</v>
      </c>
      <c r="I503" t="s">
        <v>41</v>
      </c>
      <c r="J503" t="s">
        <v>3479</v>
      </c>
      <c r="K503">
        <v>9037349107</v>
      </c>
      <c r="L503" t="s">
        <v>110</v>
      </c>
      <c r="M503" t="s">
        <v>3480</v>
      </c>
      <c r="N503" t="s">
        <v>3481</v>
      </c>
      <c r="O503">
        <v>679503</v>
      </c>
      <c r="P503" t="s">
        <v>46</v>
      </c>
      <c r="Q503" t="s">
        <v>3482</v>
      </c>
      <c r="R503" t="s">
        <v>3483</v>
      </c>
      <c r="S503" t="s">
        <v>3484</v>
      </c>
      <c r="T503">
        <v>8129720422</v>
      </c>
      <c r="V503">
        <v>60</v>
      </c>
      <c r="W503" t="s">
        <v>50</v>
      </c>
      <c r="Y503">
        <v>120000</v>
      </c>
      <c r="Z503" t="s">
        <v>129</v>
      </c>
      <c r="AB503">
        <v>8.67</v>
      </c>
    </row>
    <row r="504" spans="1:32">
      <c r="A504">
        <v>503</v>
      </c>
      <c r="B504" t="s">
        <v>3485</v>
      </c>
      <c r="C504" t="s">
        <v>3486</v>
      </c>
      <c r="D504" t="s">
        <v>854</v>
      </c>
      <c r="E504" t="s">
        <v>81</v>
      </c>
      <c r="F504" t="s">
        <v>38</v>
      </c>
      <c r="G504" t="s">
        <v>39</v>
      </c>
      <c r="H504" t="s">
        <v>40</v>
      </c>
      <c r="I504" t="s">
        <v>41</v>
      </c>
      <c r="J504" t="s">
        <v>3487</v>
      </c>
      <c r="K504">
        <v>9778752068</v>
      </c>
      <c r="L504" t="s">
        <v>311</v>
      </c>
      <c r="M504" t="s">
        <v>3488</v>
      </c>
      <c r="N504" t="s">
        <v>3489</v>
      </c>
      <c r="O504">
        <v>673541</v>
      </c>
      <c r="P504" t="s">
        <v>46</v>
      </c>
      <c r="Q504" t="s">
        <v>94</v>
      </c>
      <c r="R504" t="s">
        <v>3490</v>
      </c>
      <c r="S504" t="s">
        <v>3491</v>
      </c>
      <c r="T504">
        <v>9645968461</v>
      </c>
      <c r="U504">
        <v>9645413606</v>
      </c>
      <c r="V504">
        <v>180</v>
      </c>
      <c r="W504" t="s">
        <v>50</v>
      </c>
      <c r="X504" t="s">
        <v>116</v>
      </c>
      <c r="Y504">
        <v>72000</v>
      </c>
      <c r="Z504" t="s">
        <v>52</v>
      </c>
      <c r="AB504">
        <v>7.18</v>
      </c>
    </row>
    <row r="505" spans="1:32">
      <c r="A505">
        <v>504</v>
      </c>
      <c r="B505" t="s">
        <v>3492</v>
      </c>
      <c r="C505" t="s">
        <v>3493</v>
      </c>
      <c r="D505" t="s">
        <v>1623</v>
      </c>
      <c r="E505" t="s">
        <v>81</v>
      </c>
      <c r="F505" t="s">
        <v>38</v>
      </c>
      <c r="G505" t="s">
        <v>68</v>
      </c>
      <c r="H505" t="s">
        <v>40</v>
      </c>
      <c r="I505" t="s">
        <v>41</v>
      </c>
      <c r="J505" t="s">
        <v>3494</v>
      </c>
      <c r="K505">
        <v>8111986343</v>
      </c>
      <c r="L505" t="s">
        <v>110</v>
      </c>
      <c r="M505" t="s">
        <v>3495</v>
      </c>
      <c r="N505" t="s">
        <v>3496</v>
      </c>
      <c r="O505">
        <v>679522</v>
      </c>
      <c r="P505" t="s">
        <v>59</v>
      </c>
      <c r="Q505" t="s">
        <v>60</v>
      </c>
      <c r="R505" t="s">
        <v>3497</v>
      </c>
      <c r="S505" t="s">
        <v>3498</v>
      </c>
      <c r="T505">
        <v>7025863901</v>
      </c>
      <c r="U505">
        <v>7025863901</v>
      </c>
      <c r="V505">
        <v>45</v>
      </c>
      <c r="W505" t="s">
        <v>50</v>
      </c>
      <c r="X505" t="s">
        <v>63</v>
      </c>
      <c r="Y505">
        <v>96000</v>
      </c>
      <c r="Z505" t="s">
        <v>255</v>
      </c>
      <c r="AB505">
        <v>8.82</v>
      </c>
    </row>
    <row r="506" spans="1:32">
      <c r="A506">
        <v>505</v>
      </c>
      <c r="B506" t="s">
        <v>3499</v>
      </c>
      <c r="C506" t="s">
        <v>3500</v>
      </c>
      <c r="D506" t="s">
        <v>354</v>
      </c>
      <c r="E506" t="s">
        <v>81</v>
      </c>
      <c r="F506" t="s">
        <v>38</v>
      </c>
      <c r="G506" t="s">
        <v>39</v>
      </c>
      <c r="H506" t="s">
        <v>40</v>
      </c>
      <c r="I506" t="s">
        <v>41</v>
      </c>
      <c r="J506" t="s">
        <v>3501</v>
      </c>
      <c r="K506">
        <v>7594077369</v>
      </c>
      <c r="L506" t="s">
        <v>311</v>
      </c>
      <c r="M506" t="s">
        <v>3502</v>
      </c>
      <c r="N506" t="s">
        <v>3503</v>
      </c>
      <c r="O506">
        <v>673631</v>
      </c>
      <c r="P506" t="s">
        <v>59</v>
      </c>
      <c r="Q506" t="s">
        <v>185</v>
      </c>
      <c r="R506" t="s">
        <v>3504</v>
      </c>
      <c r="S506" t="s">
        <v>3505</v>
      </c>
      <c r="T506">
        <v>7994806220</v>
      </c>
      <c r="U506">
        <v>8086466737</v>
      </c>
      <c r="V506">
        <v>130</v>
      </c>
      <c r="W506" t="s">
        <v>271</v>
      </c>
      <c r="X506" t="s">
        <v>63</v>
      </c>
      <c r="Y506">
        <v>60000</v>
      </c>
      <c r="Z506" t="s">
        <v>52</v>
      </c>
      <c r="AB506">
        <v>7.53</v>
      </c>
    </row>
    <row r="507" spans="1:32">
      <c r="A507">
        <v>506</v>
      </c>
      <c r="B507" t="s">
        <v>3506</v>
      </c>
      <c r="C507" t="s">
        <v>3507</v>
      </c>
      <c r="D507" t="s">
        <v>169</v>
      </c>
      <c r="E507" t="s">
        <v>37</v>
      </c>
      <c r="F507" t="s">
        <v>38</v>
      </c>
      <c r="G507" t="s">
        <v>39</v>
      </c>
      <c r="H507" t="s">
        <v>40</v>
      </c>
      <c r="I507" t="s">
        <v>41</v>
      </c>
      <c r="J507" t="s">
        <v>3508</v>
      </c>
      <c r="K507">
        <v>9656193307</v>
      </c>
      <c r="L507" t="s">
        <v>171</v>
      </c>
      <c r="M507" t="s">
        <v>1685</v>
      </c>
      <c r="N507" t="s">
        <v>3509</v>
      </c>
      <c r="O507">
        <v>676501</v>
      </c>
      <c r="P507" t="s">
        <v>59</v>
      </c>
      <c r="Q507" t="s">
        <v>60</v>
      </c>
      <c r="R507" t="s">
        <v>3510</v>
      </c>
      <c r="S507" t="s">
        <v>1824</v>
      </c>
      <c r="T507">
        <v>9656193309</v>
      </c>
      <c r="U507">
        <v>9847691852</v>
      </c>
      <c r="V507">
        <v>85</v>
      </c>
      <c r="W507" t="s">
        <v>50</v>
      </c>
      <c r="X507" t="s">
        <v>63</v>
      </c>
      <c r="Y507">
        <v>84000</v>
      </c>
      <c r="Z507" t="s">
        <v>52</v>
      </c>
      <c r="AB507">
        <v>8.59</v>
      </c>
      <c r="AC507">
        <v>7.69</v>
      </c>
      <c r="AD507">
        <v>7.86</v>
      </c>
      <c r="AE507">
        <v>8.68</v>
      </c>
      <c r="AF507">
        <v>8.1300000000000008</v>
      </c>
    </row>
    <row r="508" spans="1:32">
      <c r="A508">
        <v>507</v>
      </c>
      <c r="B508" t="s">
        <v>3511</v>
      </c>
      <c r="C508" t="s">
        <v>3512</v>
      </c>
      <c r="D508" t="s">
        <v>408</v>
      </c>
      <c r="E508" t="s">
        <v>142</v>
      </c>
      <c r="F508" t="s">
        <v>38</v>
      </c>
      <c r="G508" t="s">
        <v>39</v>
      </c>
      <c r="H508" t="s">
        <v>40</v>
      </c>
      <c r="I508" t="s">
        <v>41</v>
      </c>
      <c r="J508" t="s">
        <v>3513</v>
      </c>
      <c r="K508">
        <v>9847695891</v>
      </c>
      <c r="L508" t="s">
        <v>182</v>
      </c>
      <c r="M508" t="s">
        <v>3514</v>
      </c>
      <c r="N508" t="s">
        <v>3515</v>
      </c>
      <c r="O508">
        <v>676306</v>
      </c>
      <c r="P508" t="s">
        <v>59</v>
      </c>
      <c r="Q508" t="s">
        <v>164</v>
      </c>
      <c r="R508" t="s">
        <v>3516</v>
      </c>
      <c r="S508" t="s">
        <v>3517</v>
      </c>
      <c r="T508">
        <v>9746619924</v>
      </c>
      <c r="U508">
        <v>8281342540</v>
      </c>
      <c r="V508">
        <v>95</v>
      </c>
      <c r="W508" t="s">
        <v>50</v>
      </c>
      <c r="X508" t="s">
        <v>63</v>
      </c>
      <c r="Y508">
        <v>160000</v>
      </c>
      <c r="Z508" t="s">
        <v>52</v>
      </c>
      <c r="AB508">
        <v>7.74</v>
      </c>
      <c r="AC508">
        <v>7.69</v>
      </c>
      <c r="AD508">
        <v>7.5</v>
      </c>
    </row>
    <row r="509" spans="1:32">
      <c r="A509">
        <v>508</v>
      </c>
      <c r="B509" t="s">
        <v>3518</v>
      </c>
      <c r="C509" t="s">
        <v>3519</v>
      </c>
      <c r="D509" t="s">
        <v>1295</v>
      </c>
      <c r="E509" t="s">
        <v>81</v>
      </c>
      <c r="F509" t="s">
        <v>38</v>
      </c>
      <c r="G509" t="s">
        <v>39</v>
      </c>
      <c r="H509" t="s">
        <v>40</v>
      </c>
      <c r="I509" t="s">
        <v>41</v>
      </c>
      <c r="J509" t="s">
        <v>3520</v>
      </c>
      <c r="K509">
        <v>8089894742</v>
      </c>
      <c r="L509" t="s">
        <v>276</v>
      </c>
      <c r="M509" t="s">
        <v>3521</v>
      </c>
      <c r="N509" t="s">
        <v>3522</v>
      </c>
      <c r="O509">
        <v>673574</v>
      </c>
      <c r="P509" t="s">
        <v>59</v>
      </c>
      <c r="Q509" t="s">
        <v>185</v>
      </c>
      <c r="R509" t="s">
        <v>3523</v>
      </c>
      <c r="S509" t="s">
        <v>3524</v>
      </c>
      <c r="T509">
        <v>9048336522</v>
      </c>
      <c r="V509">
        <v>167</v>
      </c>
      <c r="W509" t="s">
        <v>271</v>
      </c>
      <c r="X509" t="s">
        <v>63</v>
      </c>
      <c r="Y509">
        <v>48000</v>
      </c>
      <c r="Z509" t="s">
        <v>52</v>
      </c>
      <c r="AB509">
        <v>8.1</v>
      </c>
    </row>
    <row r="510" spans="1:32">
      <c r="A510">
        <v>509</v>
      </c>
      <c r="B510" t="s">
        <v>3525</v>
      </c>
      <c r="C510" t="s">
        <v>3526</v>
      </c>
      <c r="D510" t="s">
        <v>36</v>
      </c>
      <c r="E510" t="s">
        <v>37</v>
      </c>
      <c r="F510" t="s">
        <v>38</v>
      </c>
      <c r="G510" t="s">
        <v>68</v>
      </c>
      <c r="H510" t="s">
        <v>40</v>
      </c>
      <c r="I510" t="s">
        <v>41</v>
      </c>
      <c r="J510" t="s">
        <v>3527</v>
      </c>
      <c r="K510">
        <v>7907163623</v>
      </c>
      <c r="L510" t="s">
        <v>43</v>
      </c>
      <c r="M510" t="s">
        <v>3528</v>
      </c>
      <c r="N510" t="s">
        <v>3529</v>
      </c>
      <c r="O510">
        <v>686673</v>
      </c>
      <c r="P510" t="s">
        <v>59</v>
      </c>
      <c r="Q510" t="s">
        <v>164</v>
      </c>
      <c r="R510" t="s">
        <v>3530</v>
      </c>
      <c r="S510" t="s">
        <v>3531</v>
      </c>
      <c r="T510">
        <v>9744864287</v>
      </c>
      <c r="U510">
        <v>9961875407</v>
      </c>
      <c r="V510">
        <v>91</v>
      </c>
      <c r="W510" t="s">
        <v>50</v>
      </c>
      <c r="X510" t="s">
        <v>63</v>
      </c>
      <c r="Y510">
        <v>60000</v>
      </c>
      <c r="Z510" t="s">
        <v>52</v>
      </c>
      <c r="AB510">
        <v>8.76</v>
      </c>
      <c r="AC510">
        <v>8.5</v>
      </c>
      <c r="AD510">
        <v>7.18</v>
      </c>
      <c r="AE510">
        <v>7.45</v>
      </c>
      <c r="AF510">
        <v>7.09</v>
      </c>
    </row>
    <row r="511" spans="1:32">
      <c r="A511">
        <v>510</v>
      </c>
      <c r="B511" t="s">
        <v>3532</v>
      </c>
      <c r="C511" t="s">
        <v>3533</v>
      </c>
      <c r="D511" t="s">
        <v>36</v>
      </c>
      <c r="E511" t="s">
        <v>37</v>
      </c>
      <c r="F511" t="s">
        <v>38</v>
      </c>
      <c r="G511" t="s">
        <v>39</v>
      </c>
      <c r="H511" t="s">
        <v>40</v>
      </c>
      <c r="I511" t="s">
        <v>41</v>
      </c>
      <c r="J511" t="s">
        <v>3534</v>
      </c>
      <c r="K511">
        <v>8921562087</v>
      </c>
      <c r="L511" t="s">
        <v>43</v>
      </c>
      <c r="M511" t="s">
        <v>3535</v>
      </c>
      <c r="N511" t="s">
        <v>3536</v>
      </c>
      <c r="O511">
        <v>689573</v>
      </c>
      <c r="P511" t="s">
        <v>73</v>
      </c>
      <c r="Q511" t="s">
        <v>85</v>
      </c>
      <c r="R511" t="s">
        <v>3537</v>
      </c>
      <c r="S511" t="s">
        <v>3538</v>
      </c>
      <c r="T511">
        <v>9747286074</v>
      </c>
      <c r="U511">
        <v>9526216582</v>
      </c>
      <c r="V511">
        <v>163</v>
      </c>
      <c r="W511" t="s">
        <v>50</v>
      </c>
      <c r="X511" t="s">
        <v>116</v>
      </c>
      <c r="Y511">
        <v>160000</v>
      </c>
      <c r="Z511" t="s">
        <v>52</v>
      </c>
      <c r="AB511">
        <v>7.5</v>
      </c>
      <c r="AC511">
        <v>8.02</v>
      </c>
      <c r="AD511">
        <v>7.27</v>
      </c>
      <c r="AE511">
        <v>7.36</v>
      </c>
      <c r="AF511">
        <v>6.8</v>
      </c>
    </row>
    <row r="512" spans="1:32">
      <c r="A512">
        <v>511</v>
      </c>
      <c r="B512" t="s">
        <v>3539</v>
      </c>
      <c r="C512" t="s">
        <v>3540</v>
      </c>
      <c r="D512" t="s">
        <v>265</v>
      </c>
      <c r="E512" t="s">
        <v>142</v>
      </c>
      <c r="F512" t="s">
        <v>38</v>
      </c>
      <c r="G512" t="s">
        <v>68</v>
      </c>
      <c r="H512" t="s">
        <v>40</v>
      </c>
      <c r="I512" t="s">
        <v>41</v>
      </c>
      <c r="J512" t="s">
        <v>3541</v>
      </c>
      <c r="K512">
        <v>6282277400</v>
      </c>
      <c r="L512" t="s">
        <v>70</v>
      </c>
      <c r="M512" t="s">
        <v>1712</v>
      </c>
      <c r="N512" t="s">
        <v>3542</v>
      </c>
      <c r="O512">
        <v>673002</v>
      </c>
      <c r="P512" t="s">
        <v>46</v>
      </c>
      <c r="Q512" t="s">
        <v>2456</v>
      </c>
      <c r="R512" t="s">
        <v>3543</v>
      </c>
      <c r="S512" t="s">
        <v>3544</v>
      </c>
      <c r="T512">
        <v>9037173468</v>
      </c>
      <c r="U512">
        <v>8089019077</v>
      </c>
      <c r="V512">
        <v>128</v>
      </c>
      <c r="W512" t="s">
        <v>271</v>
      </c>
      <c r="X512" t="s">
        <v>138</v>
      </c>
      <c r="Y512">
        <v>75000</v>
      </c>
      <c r="Z512" t="s">
        <v>52</v>
      </c>
      <c r="AB512">
        <v>8.16</v>
      </c>
      <c r="AC512">
        <v>8.02</v>
      </c>
      <c r="AD512">
        <v>8.3800000000000008</v>
      </c>
    </row>
    <row r="513" spans="1:32">
      <c r="A513">
        <v>512</v>
      </c>
      <c r="B513" t="s">
        <v>3545</v>
      </c>
      <c r="C513" t="s">
        <v>3546</v>
      </c>
      <c r="D513" t="s">
        <v>1295</v>
      </c>
      <c r="E513" t="s">
        <v>81</v>
      </c>
      <c r="F513" t="s">
        <v>38</v>
      </c>
      <c r="G513" t="s">
        <v>68</v>
      </c>
      <c r="H513" t="s">
        <v>40</v>
      </c>
      <c r="I513" t="s">
        <v>1380</v>
      </c>
      <c r="J513" t="s">
        <v>3547</v>
      </c>
      <c r="K513">
        <v>7012727519</v>
      </c>
      <c r="L513" t="s">
        <v>276</v>
      </c>
      <c r="M513" t="s">
        <v>3223</v>
      </c>
      <c r="N513" t="s">
        <v>3548</v>
      </c>
      <c r="O513">
        <v>680724</v>
      </c>
      <c r="P513" t="s">
        <v>46</v>
      </c>
      <c r="Q513" t="s">
        <v>1900</v>
      </c>
      <c r="R513" t="s">
        <v>3549</v>
      </c>
      <c r="S513" t="s">
        <v>3550</v>
      </c>
      <c r="T513">
        <v>9048756840</v>
      </c>
      <c r="V513">
        <v>50</v>
      </c>
      <c r="W513" t="s">
        <v>271</v>
      </c>
      <c r="X513" t="s">
        <v>430</v>
      </c>
      <c r="Y513">
        <v>72000</v>
      </c>
      <c r="Z513" t="s">
        <v>52</v>
      </c>
      <c r="AB513">
        <v>7.98</v>
      </c>
    </row>
    <row r="514" spans="1:32">
      <c r="A514">
        <v>513</v>
      </c>
      <c r="B514" t="s">
        <v>3551</v>
      </c>
      <c r="C514" t="s">
        <v>3552</v>
      </c>
      <c r="D514" t="s">
        <v>718</v>
      </c>
      <c r="E514" t="s">
        <v>120</v>
      </c>
      <c r="F514" t="s">
        <v>38</v>
      </c>
      <c r="G514" t="s">
        <v>68</v>
      </c>
      <c r="H514" t="s">
        <v>40</v>
      </c>
      <c r="I514" t="s">
        <v>41</v>
      </c>
      <c r="J514" t="s">
        <v>3553</v>
      </c>
      <c r="K514">
        <v>8075965850</v>
      </c>
      <c r="L514" t="s">
        <v>110</v>
      </c>
      <c r="M514" t="s">
        <v>3554</v>
      </c>
      <c r="N514" t="s">
        <v>3555</v>
      </c>
      <c r="O514">
        <v>686532</v>
      </c>
      <c r="P514" t="s">
        <v>46</v>
      </c>
      <c r="Q514" t="s">
        <v>174</v>
      </c>
      <c r="R514" t="s">
        <v>3556</v>
      </c>
      <c r="S514" t="s">
        <v>2870</v>
      </c>
      <c r="T514">
        <v>9446859596</v>
      </c>
      <c r="U514">
        <v>8547132436</v>
      </c>
      <c r="V514">
        <v>165</v>
      </c>
      <c r="W514" t="s">
        <v>50</v>
      </c>
      <c r="X514" t="s">
        <v>177</v>
      </c>
      <c r="Y514">
        <v>66000</v>
      </c>
      <c r="Z514" t="s">
        <v>52</v>
      </c>
      <c r="AB514">
        <v>8.65</v>
      </c>
    </row>
    <row r="515" spans="1:32">
      <c r="A515">
        <v>514</v>
      </c>
      <c r="B515" t="s">
        <v>3557</v>
      </c>
      <c r="C515" t="s">
        <v>3558</v>
      </c>
      <c r="D515" t="s">
        <v>1295</v>
      </c>
      <c r="E515" t="s">
        <v>81</v>
      </c>
      <c r="F515" t="s">
        <v>38</v>
      </c>
      <c r="G515" t="s">
        <v>68</v>
      </c>
      <c r="H515" t="s">
        <v>40</v>
      </c>
      <c r="I515" t="s">
        <v>1380</v>
      </c>
      <c r="J515" t="s">
        <v>3559</v>
      </c>
      <c r="K515">
        <v>7994712009</v>
      </c>
      <c r="L515" t="s">
        <v>276</v>
      </c>
      <c r="M515" t="s">
        <v>3560</v>
      </c>
      <c r="N515" t="s">
        <v>3561</v>
      </c>
      <c r="O515">
        <v>679305</v>
      </c>
      <c r="P515" t="s">
        <v>46</v>
      </c>
      <c r="Q515" t="s">
        <v>430</v>
      </c>
      <c r="R515" t="s">
        <v>3562</v>
      </c>
      <c r="S515" t="s">
        <v>3563</v>
      </c>
      <c r="T515">
        <v>9846902658</v>
      </c>
      <c r="U515">
        <v>9946402658</v>
      </c>
      <c r="V515">
        <v>70</v>
      </c>
      <c r="W515" t="s">
        <v>271</v>
      </c>
      <c r="X515" t="s">
        <v>430</v>
      </c>
      <c r="Y515">
        <v>48000</v>
      </c>
      <c r="Z515" t="s">
        <v>52</v>
      </c>
      <c r="AB515">
        <v>8.9499999999999993</v>
      </c>
    </row>
    <row r="516" spans="1:32">
      <c r="A516">
        <v>515</v>
      </c>
      <c r="B516" t="s">
        <v>3564</v>
      </c>
      <c r="C516" t="s">
        <v>3565</v>
      </c>
      <c r="D516" t="s">
        <v>718</v>
      </c>
      <c r="E516" t="s">
        <v>81</v>
      </c>
      <c r="F516" t="s">
        <v>38</v>
      </c>
      <c r="G516" t="s">
        <v>39</v>
      </c>
      <c r="H516" t="s">
        <v>40</v>
      </c>
      <c r="I516" t="s">
        <v>41</v>
      </c>
      <c r="J516" t="s">
        <v>3566</v>
      </c>
      <c r="K516">
        <v>9744529124</v>
      </c>
      <c r="L516" t="s">
        <v>110</v>
      </c>
      <c r="M516" t="s">
        <v>3567</v>
      </c>
      <c r="N516" t="s">
        <v>3568</v>
      </c>
      <c r="O516">
        <v>685589</v>
      </c>
      <c r="P516" t="s">
        <v>73</v>
      </c>
      <c r="Q516" t="s">
        <v>2336</v>
      </c>
      <c r="R516" t="s">
        <v>3569</v>
      </c>
      <c r="S516" t="s">
        <v>3570</v>
      </c>
      <c r="T516">
        <v>8111957010</v>
      </c>
      <c r="U516">
        <v>8848576881</v>
      </c>
      <c r="V516">
        <v>130</v>
      </c>
      <c r="W516" t="s">
        <v>271</v>
      </c>
      <c r="X516" t="s">
        <v>1487</v>
      </c>
      <c r="Y516">
        <v>96000</v>
      </c>
      <c r="Z516" t="s">
        <v>52</v>
      </c>
      <c r="AB516">
        <v>8.5299999999999994</v>
      </c>
    </row>
    <row r="517" spans="1:32">
      <c r="A517">
        <v>516</v>
      </c>
      <c r="B517" t="s">
        <v>785</v>
      </c>
      <c r="C517" t="s">
        <v>786</v>
      </c>
      <c r="D517" t="s">
        <v>90</v>
      </c>
      <c r="E517" t="s">
        <v>120</v>
      </c>
      <c r="F517" t="s">
        <v>38</v>
      </c>
      <c r="G517" t="s">
        <v>68</v>
      </c>
      <c r="H517" t="s">
        <v>40</v>
      </c>
      <c r="I517" t="s">
        <v>41</v>
      </c>
      <c r="J517" t="s">
        <v>787</v>
      </c>
      <c r="K517">
        <v>8891889538</v>
      </c>
      <c r="L517" t="s">
        <v>43</v>
      </c>
      <c r="M517" t="s">
        <v>788</v>
      </c>
      <c r="N517" t="s">
        <v>789</v>
      </c>
      <c r="O517">
        <v>670643</v>
      </c>
      <c r="P517" t="s">
        <v>46</v>
      </c>
      <c r="Q517" t="s">
        <v>174</v>
      </c>
      <c r="R517" t="s">
        <v>790</v>
      </c>
      <c r="S517" t="s">
        <v>791</v>
      </c>
      <c r="T517">
        <v>8891889638</v>
      </c>
      <c r="U517">
        <v>8086417037</v>
      </c>
      <c r="V517">
        <v>203</v>
      </c>
      <c r="W517" t="s">
        <v>271</v>
      </c>
      <c r="X517" t="s">
        <v>177</v>
      </c>
      <c r="Y517">
        <v>60000</v>
      </c>
      <c r="Z517" t="s">
        <v>52</v>
      </c>
      <c r="AB517">
        <v>7.53</v>
      </c>
    </row>
    <row r="518" spans="1:32">
      <c r="A518">
        <v>517</v>
      </c>
      <c r="B518" t="s">
        <v>3545</v>
      </c>
      <c r="C518" t="s">
        <v>3546</v>
      </c>
      <c r="D518" t="s">
        <v>1295</v>
      </c>
      <c r="E518" t="s">
        <v>120</v>
      </c>
      <c r="F518" t="s">
        <v>38</v>
      </c>
      <c r="G518" t="s">
        <v>68</v>
      </c>
      <c r="H518" t="s">
        <v>40</v>
      </c>
      <c r="I518" t="s">
        <v>41</v>
      </c>
      <c r="J518" t="s">
        <v>3547</v>
      </c>
      <c r="K518">
        <v>7012727519</v>
      </c>
      <c r="L518" t="s">
        <v>276</v>
      </c>
      <c r="M518" t="s">
        <v>3223</v>
      </c>
      <c r="N518" t="s">
        <v>3548</v>
      </c>
      <c r="O518">
        <v>680724</v>
      </c>
      <c r="P518" t="s">
        <v>46</v>
      </c>
      <c r="Q518" t="s">
        <v>1900</v>
      </c>
      <c r="R518" t="s">
        <v>3549</v>
      </c>
      <c r="S518" t="s">
        <v>3550</v>
      </c>
      <c r="T518">
        <v>9048756840</v>
      </c>
      <c r="V518">
        <v>50</v>
      </c>
      <c r="W518" t="s">
        <v>271</v>
      </c>
      <c r="X518" t="s">
        <v>430</v>
      </c>
      <c r="Y518">
        <v>72000</v>
      </c>
      <c r="Z518" t="s">
        <v>52</v>
      </c>
      <c r="AB518">
        <v>7.98</v>
      </c>
    </row>
    <row r="519" spans="1:32">
      <c r="A519">
        <v>518</v>
      </c>
      <c r="B519" t="s">
        <v>3571</v>
      </c>
      <c r="C519" t="s">
        <v>3572</v>
      </c>
      <c r="D519" t="s">
        <v>99</v>
      </c>
      <c r="E519" t="s">
        <v>81</v>
      </c>
      <c r="F519" t="s">
        <v>38</v>
      </c>
      <c r="G519" t="s">
        <v>68</v>
      </c>
      <c r="H519" t="s">
        <v>40</v>
      </c>
      <c r="I519" t="s">
        <v>41</v>
      </c>
      <c r="J519" t="s">
        <v>3573</v>
      </c>
      <c r="K519">
        <v>8848714742</v>
      </c>
      <c r="L519" t="s">
        <v>70</v>
      </c>
      <c r="M519" t="s">
        <v>3574</v>
      </c>
      <c r="N519" t="s">
        <v>3575</v>
      </c>
      <c r="O519">
        <v>670702</v>
      </c>
      <c r="P519" t="s">
        <v>46</v>
      </c>
      <c r="Q519" t="s">
        <v>2976</v>
      </c>
      <c r="R519" t="s">
        <v>3576</v>
      </c>
      <c r="S519" t="s">
        <v>3577</v>
      </c>
      <c r="T519">
        <v>9497426580</v>
      </c>
      <c r="U519">
        <v>9447372580</v>
      </c>
      <c r="V519">
        <v>217</v>
      </c>
      <c r="W519" t="s">
        <v>50</v>
      </c>
      <c r="X519" t="s">
        <v>77</v>
      </c>
      <c r="Y519">
        <v>596568</v>
      </c>
      <c r="Z519" t="s">
        <v>52</v>
      </c>
      <c r="AB519">
        <v>8.43</v>
      </c>
    </row>
    <row r="520" spans="1:32">
      <c r="A520">
        <v>519</v>
      </c>
      <c r="B520" t="s">
        <v>3578</v>
      </c>
      <c r="C520" t="s">
        <v>3579</v>
      </c>
      <c r="D520" t="s">
        <v>169</v>
      </c>
      <c r="E520" t="s">
        <v>37</v>
      </c>
      <c r="F520" t="s">
        <v>38</v>
      </c>
      <c r="G520" t="s">
        <v>68</v>
      </c>
      <c r="H520" t="s">
        <v>40</v>
      </c>
      <c r="I520" t="s">
        <v>41</v>
      </c>
      <c r="J520" t="s">
        <v>3580</v>
      </c>
      <c r="K520">
        <v>8590361894</v>
      </c>
      <c r="L520" t="s">
        <v>171</v>
      </c>
      <c r="M520" t="s">
        <v>727</v>
      </c>
      <c r="N520" t="s">
        <v>3581</v>
      </c>
      <c r="O520">
        <v>680506</v>
      </c>
      <c r="P520" t="s">
        <v>46</v>
      </c>
      <c r="Q520" t="s">
        <v>174</v>
      </c>
      <c r="R520" t="s">
        <v>3582</v>
      </c>
      <c r="S520" t="s">
        <v>3583</v>
      </c>
      <c r="T520">
        <v>9747185194</v>
      </c>
      <c r="U520">
        <v>9747185194</v>
      </c>
      <c r="V520">
        <v>28</v>
      </c>
      <c r="W520" t="s">
        <v>50</v>
      </c>
      <c r="X520" t="s">
        <v>177</v>
      </c>
      <c r="Y520">
        <v>110000</v>
      </c>
      <c r="Z520" t="s">
        <v>52</v>
      </c>
      <c r="AB520">
        <v>9.09</v>
      </c>
      <c r="AC520">
        <v>9.6</v>
      </c>
      <c r="AD520">
        <v>8.77</v>
      </c>
      <c r="AE520">
        <v>9.5500000000000007</v>
      </c>
      <c r="AF520">
        <v>8.8000000000000007</v>
      </c>
    </row>
    <row r="521" spans="1:32">
      <c r="A521">
        <v>520</v>
      </c>
      <c r="B521" t="s">
        <v>3584</v>
      </c>
      <c r="C521" t="s">
        <v>3585</v>
      </c>
      <c r="D521" t="s">
        <v>1295</v>
      </c>
      <c r="E521" t="s">
        <v>81</v>
      </c>
      <c r="F521" t="s">
        <v>38</v>
      </c>
      <c r="G521" t="s">
        <v>68</v>
      </c>
      <c r="H521" t="s">
        <v>40</v>
      </c>
      <c r="I521" t="s">
        <v>1380</v>
      </c>
      <c r="J521" t="s">
        <v>3586</v>
      </c>
      <c r="K521">
        <v>8547601606</v>
      </c>
      <c r="L521" t="s">
        <v>276</v>
      </c>
      <c r="M521" t="s">
        <v>3587</v>
      </c>
      <c r="N521" t="s">
        <v>3588</v>
      </c>
      <c r="O521">
        <v>673616</v>
      </c>
      <c r="P521" t="s">
        <v>46</v>
      </c>
      <c r="Q521" t="s">
        <v>47</v>
      </c>
      <c r="R521" t="s">
        <v>3589</v>
      </c>
      <c r="S521" t="s">
        <v>3590</v>
      </c>
      <c r="T521">
        <v>9495727702</v>
      </c>
      <c r="U521">
        <v>9400823422</v>
      </c>
      <c r="V521">
        <v>143</v>
      </c>
      <c r="W521" t="s">
        <v>50</v>
      </c>
      <c r="X521" t="s">
        <v>51</v>
      </c>
      <c r="Y521">
        <v>127296</v>
      </c>
      <c r="Z521" t="s">
        <v>52</v>
      </c>
      <c r="AB521">
        <v>9</v>
      </c>
    </row>
    <row r="522" spans="1:32">
      <c r="A522">
        <v>521</v>
      </c>
      <c r="B522" t="s">
        <v>3591</v>
      </c>
      <c r="C522" t="s">
        <v>3592</v>
      </c>
      <c r="D522" t="s">
        <v>222</v>
      </c>
      <c r="E522" t="s">
        <v>81</v>
      </c>
      <c r="F522" t="s">
        <v>38</v>
      </c>
      <c r="G522" t="s">
        <v>39</v>
      </c>
      <c r="H522" t="s">
        <v>40</v>
      </c>
      <c r="I522" t="s">
        <v>41</v>
      </c>
      <c r="J522" t="s">
        <v>3593</v>
      </c>
      <c r="K522">
        <v>9074411390</v>
      </c>
      <c r="L522" t="s">
        <v>182</v>
      </c>
      <c r="M522" t="s">
        <v>2519</v>
      </c>
      <c r="N522" t="s">
        <v>3594</v>
      </c>
      <c r="O522">
        <v>670011</v>
      </c>
      <c r="P522" t="s">
        <v>46</v>
      </c>
      <c r="Q522" t="s">
        <v>252</v>
      </c>
      <c r="R522" t="s">
        <v>3595</v>
      </c>
      <c r="S522" t="s">
        <v>3596</v>
      </c>
      <c r="T522">
        <v>9447942007</v>
      </c>
      <c r="U522">
        <v>8921242172</v>
      </c>
      <c r="V522">
        <v>228</v>
      </c>
      <c r="W522" t="s">
        <v>50</v>
      </c>
      <c r="X522" t="s">
        <v>177</v>
      </c>
      <c r="Y522">
        <v>96000</v>
      </c>
      <c r="Z522" t="s">
        <v>52</v>
      </c>
      <c r="AB522">
        <v>7.4</v>
      </c>
    </row>
    <row r="523" spans="1:32">
      <c r="A523">
        <v>522</v>
      </c>
      <c r="B523" t="s">
        <v>3597</v>
      </c>
      <c r="C523" t="s">
        <v>3598</v>
      </c>
      <c r="D523" t="s">
        <v>803</v>
      </c>
      <c r="E523" t="s">
        <v>81</v>
      </c>
      <c r="F523" t="s">
        <v>38</v>
      </c>
      <c r="G523" t="s">
        <v>68</v>
      </c>
      <c r="H523" t="s">
        <v>40</v>
      </c>
      <c r="I523" t="s">
        <v>41</v>
      </c>
      <c r="J523" t="s">
        <v>3599</v>
      </c>
      <c r="K523">
        <v>9778594894</v>
      </c>
      <c r="L523" t="s">
        <v>171</v>
      </c>
      <c r="M523" t="s">
        <v>3473</v>
      </c>
      <c r="N523" t="s">
        <v>3600</v>
      </c>
      <c r="O523">
        <v>676121</v>
      </c>
      <c r="P523" t="s">
        <v>46</v>
      </c>
      <c r="Q523" t="s">
        <v>3601</v>
      </c>
      <c r="R523" t="s">
        <v>3602</v>
      </c>
      <c r="S523" t="s">
        <v>3603</v>
      </c>
      <c r="T523">
        <v>9946497442</v>
      </c>
      <c r="U523">
        <v>9778594894</v>
      </c>
      <c r="V523">
        <v>110</v>
      </c>
      <c r="W523" t="s">
        <v>271</v>
      </c>
      <c r="X523" t="s">
        <v>430</v>
      </c>
      <c r="Y523">
        <v>52000</v>
      </c>
      <c r="Z523" t="s">
        <v>52</v>
      </c>
      <c r="AB523">
        <v>7.73</v>
      </c>
    </row>
    <row r="524" spans="1:32">
      <c r="A524">
        <v>523</v>
      </c>
      <c r="B524" t="s">
        <v>3604</v>
      </c>
      <c r="C524" t="s">
        <v>3605</v>
      </c>
      <c r="D524" t="s">
        <v>239</v>
      </c>
      <c r="E524" t="s">
        <v>81</v>
      </c>
      <c r="F524" t="s">
        <v>38</v>
      </c>
      <c r="G524" t="s">
        <v>39</v>
      </c>
      <c r="H524" t="s">
        <v>40</v>
      </c>
      <c r="I524" t="s">
        <v>1380</v>
      </c>
      <c r="J524" t="s">
        <v>3606</v>
      </c>
      <c r="K524">
        <v>9744371951</v>
      </c>
      <c r="L524" t="s">
        <v>215</v>
      </c>
      <c r="M524" t="s">
        <v>3607</v>
      </c>
      <c r="N524" t="s">
        <v>3608</v>
      </c>
      <c r="O524">
        <v>671542</v>
      </c>
      <c r="P524" t="s">
        <v>46</v>
      </c>
      <c r="Q524" t="s">
        <v>94</v>
      </c>
      <c r="R524" t="s">
        <v>3609</v>
      </c>
      <c r="S524" t="s">
        <v>3610</v>
      </c>
      <c r="T524">
        <v>8921831615</v>
      </c>
      <c r="U524">
        <v>8921417631</v>
      </c>
      <c r="V524">
        <v>305</v>
      </c>
      <c r="W524" t="s">
        <v>50</v>
      </c>
      <c r="X524" t="s">
        <v>116</v>
      </c>
      <c r="Y524">
        <v>60000</v>
      </c>
      <c r="Z524" t="s">
        <v>52</v>
      </c>
      <c r="AB524">
        <v>9.34</v>
      </c>
    </row>
    <row r="525" spans="1:32">
      <c r="A525">
        <v>524</v>
      </c>
      <c r="B525" t="s">
        <v>3591</v>
      </c>
      <c r="C525" t="s">
        <v>3592</v>
      </c>
      <c r="D525" t="s">
        <v>222</v>
      </c>
      <c r="E525" t="s">
        <v>120</v>
      </c>
      <c r="F525" t="s">
        <v>38</v>
      </c>
      <c r="G525" t="s">
        <v>39</v>
      </c>
      <c r="H525" t="s">
        <v>40</v>
      </c>
      <c r="I525" t="s">
        <v>41</v>
      </c>
      <c r="J525" t="s">
        <v>3593</v>
      </c>
      <c r="K525">
        <v>9074411390</v>
      </c>
      <c r="L525" t="s">
        <v>182</v>
      </c>
      <c r="M525" t="s">
        <v>2519</v>
      </c>
      <c r="N525" t="s">
        <v>3594</v>
      </c>
      <c r="O525">
        <v>670011</v>
      </c>
      <c r="P525" t="s">
        <v>46</v>
      </c>
      <c r="Q525" t="s">
        <v>252</v>
      </c>
      <c r="R525" t="s">
        <v>3595</v>
      </c>
      <c r="S525" t="s">
        <v>3596</v>
      </c>
      <c r="T525">
        <v>9447942007</v>
      </c>
      <c r="U525">
        <v>8921242172</v>
      </c>
      <c r="V525">
        <v>229</v>
      </c>
      <c r="W525" t="s">
        <v>50</v>
      </c>
      <c r="X525" t="s">
        <v>177</v>
      </c>
      <c r="Y525">
        <v>96000</v>
      </c>
      <c r="Z525" t="s">
        <v>52</v>
      </c>
      <c r="AB525">
        <v>7.4</v>
      </c>
    </row>
    <row r="526" spans="1:32">
      <c r="A526">
        <v>525</v>
      </c>
      <c r="B526" t="s">
        <v>3611</v>
      </c>
      <c r="C526" t="s">
        <v>3612</v>
      </c>
      <c r="D526" t="s">
        <v>545</v>
      </c>
      <c r="E526" t="s">
        <v>81</v>
      </c>
      <c r="F526" t="s">
        <v>38</v>
      </c>
      <c r="G526" t="s">
        <v>68</v>
      </c>
      <c r="H526" t="s">
        <v>40</v>
      </c>
      <c r="I526" t="s">
        <v>41</v>
      </c>
      <c r="J526" t="s">
        <v>3613</v>
      </c>
      <c r="K526">
        <v>8129521987</v>
      </c>
      <c r="L526" t="s">
        <v>171</v>
      </c>
      <c r="M526" t="s">
        <v>3614</v>
      </c>
      <c r="N526" t="s">
        <v>3615</v>
      </c>
      <c r="O526">
        <v>673306</v>
      </c>
      <c r="P526" t="s">
        <v>59</v>
      </c>
      <c r="Q526" t="s">
        <v>185</v>
      </c>
      <c r="R526" t="s">
        <v>3616</v>
      </c>
      <c r="S526" t="s">
        <v>3617</v>
      </c>
      <c r="T526">
        <v>9895760152</v>
      </c>
      <c r="U526">
        <v>9995606905</v>
      </c>
      <c r="V526">
        <v>145</v>
      </c>
      <c r="W526" t="s">
        <v>271</v>
      </c>
      <c r="X526" t="s">
        <v>63</v>
      </c>
      <c r="Y526">
        <v>48000</v>
      </c>
      <c r="Z526" t="s">
        <v>52</v>
      </c>
      <c r="AB526">
        <v>9.35</v>
      </c>
    </row>
    <row r="527" spans="1:32">
      <c r="A527">
        <v>526</v>
      </c>
      <c r="B527" t="s">
        <v>1088</v>
      </c>
      <c r="C527" t="s">
        <v>1089</v>
      </c>
      <c r="D527" t="s">
        <v>90</v>
      </c>
      <c r="E527" t="s">
        <v>81</v>
      </c>
      <c r="F527" t="s">
        <v>38</v>
      </c>
      <c r="G527" t="s">
        <v>68</v>
      </c>
      <c r="H527" t="s">
        <v>40</v>
      </c>
      <c r="I527" t="s">
        <v>41</v>
      </c>
      <c r="J527" t="s">
        <v>1090</v>
      </c>
      <c r="K527">
        <v>7034998273</v>
      </c>
      <c r="L527" t="s">
        <v>43</v>
      </c>
      <c r="M527" t="s">
        <v>1091</v>
      </c>
      <c r="N527" t="s">
        <v>1092</v>
      </c>
      <c r="O527">
        <v>673019</v>
      </c>
      <c r="P527" t="s">
        <v>46</v>
      </c>
      <c r="Q527" t="s">
        <v>1093</v>
      </c>
      <c r="R527" t="s">
        <v>1094</v>
      </c>
      <c r="S527" t="s">
        <v>1095</v>
      </c>
      <c r="T527">
        <v>8330873212</v>
      </c>
      <c r="U527">
        <v>9645458273</v>
      </c>
      <c r="V527">
        <v>150</v>
      </c>
      <c r="W527" t="s">
        <v>50</v>
      </c>
      <c r="X527" t="s">
        <v>138</v>
      </c>
      <c r="Y527">
        <v>84000</v>
      </c>
      <c r="Z527" t="s">
        <v>755</v>
      </c>
      <c r="AB527">
        <v>9.0500000000000007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527"/>
  <sheetViews>
    <sheetView workbookViewId="0">
      <pane xSplit="3" ySplit="1" topLeftCell="D389" activePane="bottomRight" state="frozen"/>
      <selection pane="topRight" activeCell="D1" sqref="D1"/>
      <selection pane="bottomLeft" activeCell="A2" sqref="A2"/>
      <selection pane="bottomRight" activeCell="E413" sqref="E413"/>
    </sheetView>
  </sheetViews>
  <sheetFormatPr defaultRowHeight="20.100000000000001" customHeight="1"/>
  <cols>
    <col min="1" max="1" width="7" bestFit="1" customWidth="1"/>
    <col min="2" max="2" width="15.28515625" bestFit="1" customWidth="1"/>
    <col min="3" max="3" width="36.42578125" bestFit="1" customWidth="1"/>
    <col min="4" max="4" width="18.7109375" bestFit="1" customWidth="1"/>
    <col min="5" max="5" width="24.7109375" bestFit="1" customWidth="1"/>
    <col min="6" max="6" width="21.140625" bestFit="1" customWidth="1"/>
    <col min="7" max="7" width="8.140625" bestFit="1" customWidth="1"/>
    <col min="8" max="8" width="10.5703125" bestFit="1" customWidth="1"/>
    <col min="9" max="9" width="12.85546875" bestFit="1" customWidth="1"/>
    <col min="10" max="10" width="42.42578125" bestFit="1" customWidth="1"/>
    <col min="11" max="11" width="15.28515625" bestFit="1" customWidth="1"/>
    <col min="12" max="12" width="60.140625" bestFit="1" customWidth="1"/>
    <col min="13" max="13" width="16.42578125" bestFit="1" customWidth="1"/>
    <col min="14" max="14" width="99" bestFit="1" customWidth="1"/>
    <col min="15" max="15" width="12.85546875" bestFit="1" customWidth="1"/>
    <col min="16" max="16" width="11.7109375" bestFit="1" customWidth="1"/>
    <col min="17" max="17" width="37.7109375" bestFit="1" customWidth="1"/>
    <col min="18" max="18" width="38.85546875" bestFit="1" customWidth="1"/>
    <col min="19" max="19" width="35.28515625" bestFit="1" customWidth="1"/>
    <col min="20" max="20" width="17.5703125" bestFit="1" customWidth="1"/>
    <col min="21" max="21" width="15.28515625" bestFit="1" customWidth="1"/>
    <col min="22" max="22" width="10.5703125" bestFit="1" customWidth="1"/>
    <col min="23" max="23" width="18.7109375" bestFit="1" customWidth="1"/>
    <col min="24" max="24" width="45.85546875" bestFit="1" customWidth="1"/>
    <col min="25" max="25" width="16.42578125" bestFit="1" customWidth="1"/>
    <col min="26" max="26" width="20" bestFit="1" customWidth="1"/>
    <col min="27" max="27" width="18.7109375" bestFit="1" customWidth="1"/>
    <col min="28" max="28" width="9.28515625" bestFit="1" customWidth="1"/>
    <col min="29" max="29" width="12" style="1" customWidth="1"/>
    <col min="30" max="30" width="9.28515625" style="1" customWidth="1"/>
    <col min="31" max="31" width="9.28515625" bestFit="1" customWidth="1"/>
    <col min="32" max="33" width="9.28515625" style="1" customWidth="1"/>
    <col min="34" max="34" width="9.28515625" bestFit="1" customWidth="1"/>
    <col min="35" max="36" width="9.28515625" style="1" customWidth="1"/>
    <col min="37" max="37" width="9.28515625" bestFit="1" customWidth="1"/>
    <col min="38" max="39" width="9.28515625" style="1" customWidth="1"/>
    <col min="40" max="40" width="9.28515625" bestFit="1" customWidth="1"/>
    <col min="41" max="42" width="9.28515625" style="1" customWidth="1"/>
    <col min="43" max="43" width="9.28515625" bestFit="1" customWidth="1"/>
    <col min="44" max="45" width="9.28515625" style="1" customWidth="1"/>
    <col min="46" max="46" width="9.28515625" bestFit="1" customWidth="1"/>
    <col min="47" max="48" width="9.140625" style="1"/>
    <col min="49" max="49" width="9.140625" style="4"/>
  </cols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>
        <v>17</v>
      </c>
      <c r="AD1" s="2"/>
      <c r="AE1" t="s">
        <v>28</v>
      </c>
      <c r="AF1" s="2">
        <v>21</v>
      </c>
      <c r="AG1" s="2"/>
      <c r="AH1" t="s">
        <v>29</v>
      </c>
      <c r="AI1" s="2">
        <v>22</v>
      </c>
      <c r="AJ1" s="2"/>
      <c r="AK1" t="s">
        <v>30</v>
      </c>
      <c r="AL1" s="2">
        <v>22</v>
      </c>
      <c r="AM1" s="2"/>
      <c r="AN1" t="s">
        <v>31</v>
      </c>
      <c r="AO1" s="2">
        <v>23</v>
      </c>
      <c r="AP1" s="2"/>
      <c r="AQ1" t="s">
        <v>32</v>
      </c>
      <c r="AR1" s="2">
        <v>23</v>
      </c>
      <c r="AS1" s="2"/>
      <c r="AT1" t="s">
        <v>33</v>
      </c>
      <c r="AU1" s="2">
        <v>15</v>
      </c>
      <c r="AV1" s="2"/>
      <c r="AW1" s="4" t="s">
        <v>3618</v>
      </c>
    </row>
    <row r="2" spans="1:49">
      <c r="A2">
        <v>1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>
        <v>9947617658</v>
      </c>
      <c r="L2" t="s">
        <v>43</v>
      </c>
      <c r="M2" t="s">
        <v>44</v>
      </c>
      <c r="N2" t="s">
        <v>45</v>
      </c>
      <c r="O2">
        <v>686006</v>
      </c>
      <c r="P2" t="s">
        <v>46</v>
      </c>
      <c r="Q2" t="s">
        <v>47</v>
      </c>
      <c r="R2" t="s">
        <v>48</v>
      </c>
      <c r="S2" t="s">
        <v>49</v>
      </c>
      <c r="T2">
        <v>9562929219</v>
      </c>
      <c r="U2">
        <v>8281893658</v>
      </c>
      <c r="V2">
        <v>164</v>
      </c>
      <c r="W2" t="s">
        <v>50</v>
      </c>
      <c r="X2" t="s">
        <v>51</v>
      </c>
      <c r="Y2">
        <v>72</v>
      </c>
      <c r="Z2" t="s">
        <v>52</v>
      </c>
      <c r="AB2">
        <v>8.9700000000000006</v>
      </c>
      <c r="AC2" s="3">
        <f>IF($AB2&gt;0,$AB2*$AC$1,0)</f>
        <v>152.49</v>
      </c>
      <c r="AD2" s="3">
        <f>IF($AB2&gt;0,$AC$1,0)</f>
        <v>17</v>
      </c>
      <c r="AE2">
        <v>8.4499999999999993</v>
      </c>
      <c r="AF2" s="3">
        <f>IF($AE2&gt;0,$AE2*$AF$1,0)</f>
        <v>177.45</v>
      </c>
      <c r="AG2" s="3">
        <f>IF($AE2&gt;0,$AF$1,0)</f>
        <v>21</v>
      </c>
      <c r="AH2">
        <v>9.09</v>
      </c>
      <c r="AI2" s="3">
        <f>IF($AH2&gt;0,$AH2*$AI$1,0)</f>
        <v>199.98</v>
      </c>
      <c r="AJ2" s="3">
        <f>IF($AH2&gt;0,$AI$1,0)</f>
        <v>22</v>
      </c>
      <c r="AK2">
        <v>8.14</v>
      </c>
      <c r="AL2" s="3">
        <f>IF($AK2&gt;0,$AK2*$AL$1,0)</f>
        <v>179.08</v>
      </c>
      <c r="AM2" s="3">
        <f>IF($AK2&gt;0,$AL$1,0)</f>
        <v>22</v>
      </c>
      <c r="AN2">
        <v>8.11</v>
      </c>
      <c r="AO2" s="3">
        <f>IF($AN2&gt;0,$AN2*$AO$1,0)</f>
        <v>186.52999999999997</v>
      </c>
      <c r="AP2" s="3">
        <f>IF($AN2&gt;0,$AO$1,0)</f>
        <v>23</v>
      </c>
      <c r="AR2" s="3">
        <f>IF($AQ2&gt;0,$AQ2*$AR$1,0)</f>
        <v>0</v>
      </c>
      <c r="AS2" s="3">
        <f>IF($AQ2&gt;0,$AR$1,0)</f>
        <v>0</v>
      </c>
      <c r="AU2" s="3">
        <f>IF($AT2&gt;0,$AT2*$AU$1,0)</f>
        <v>0</v>
      </c>
      <c r="AV2" s="3">
        <f>IF($AT2&gt;0,$AU$1,0)</f>
        <v>0</v>
      </c>
      <c r="AW2" s="4">
        <f>(AC2+AF2+AI2+AL2+AO2+AR2+AU2)/(AD2+AG2+AJ2+AM2+AP2+AS2+AV2)</f>
        <v>8.5288571428571434</v>
      </c>
    </row>
    <row r="3" spans="1:49">
      <c r="A3">
        <v>2</v>
      </c>
      <c r="B3" t="s">
        <v>53</v>
      </c>
      <c r="C3" t="s">
        <v>54</v>
      </c>
      <c r="D3" t="s">
        <v>55</v>
      </c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56</v>
      </c>
      <c r="K3">
        <v>8593860870</v>
      </c>
      <c r="L3" t="s">
        <v>43</v>
      </c>
      <c r="M3" t="s">
        <v>57</v>
      </c>
      <c r="N3" t="s">
        <v>58</v>
      </c>
      <c r="O3">
        <v>676306</v>
      </c>
      <c r="P3" t="s">
        <v>59</v>
      </c>
      <c r="Q3" t="s">
        <v>60</v>
      </c>
      <c r="R3" t="s">
        <v>61</v>
      </c>
      <c r="S3" t="s">
        <v>62</v>
      </c>
      <c r="T3">
        <v>8086613601</v>
      </c>
      <c r="V3">
        <v>91</v>
      </c>
      <c r="W3" t="s">
        <v>50</v>
      </c>
      <c r="X3" t="s">
        <v>63</v>
      </c>
      <c r="Y3">
        <v>84000</v>
      </c>
      <c r="Z3" t="s">
        <v>52</v>
      </c>
      <c r="AC3" s="3">
        <f t="shared" ref="AC3:AC66" si="0">IF($AB3&gt;0,$AB3*$AC$1,0)</f>
        <v>0</v>
      </c>
      <c r="AD3" s="3">
        <f t="shared" ref="AD3:AD66" si="1">IF($AB3&gt;0,$AC$1,0)</f>
        <v>0</v>
      </c>
      <c r="AF3" s="3">
        <f t="shared" ref="AF3:AF66" si="2">IF($AE3&gt;0,$AE3*$AF$1,0)</f>
        <v>0</v>
      </c>
      <c r="AG3" s="3">
        <f t="shared" ref="AG3:AG66" si="3">IF($AE3&gt;0,$AF$1,0)</f>
        <v>0</v>
      </c>
      <c r="AI3" s="3">
        <f t="shared" ref="AI3:AI66" si="4">IF($AH3&gt;0,$AH3*$AI$1,0)</f>
        <v>0</v>
      </c>
      <c r="AJ3" s="3">
        <f t="shared" ref="AJ3:AJ66" si="5">IF($AH3&gt;0,$AI$1,0)</f>
        <v>0</v>
      </c>
      <c r="AL3" s="3">
        <f t="shared" ref="AL3:AL66" si="6">IF($AK3&gt;0,$AK3*$AL$1,0)</f>
        <v>0</v>
      </c>
      <c r="AM3" s="3">
        <f t="shared" ref="AM3:AM66" si="7">IF($AK3&gt;0,$AL$1,0)</f>
        <v>0</v>
      </c>
      <c r="AO3" s="3">
        <f t="shared" ref="AO3:AO66" si="8">IF($AN3&gt;0,$AN3*$AO$1,0)</f>
        <v>0</v>
      </c>
      <c r="AP3" s="3">
        <f t="shared" ref="AP3:AP66" si="9">IF($AN3&gt;0,$AO$1,0)</f>
        <v>0</v>
      </c>
      <c r="AR3" s="3">
        <f t="shared" ref="AR3:AR66" si="10">IF($AQ3&gt;0,$AQ3*$AR$1,0)</f>
        <v>0</v>
      </c>
      <c r="AS3" s="3">
        <f t="shared" ref="AS3:AS66" si="11">IF($AQ3&gt;0,$AR$1,0)</f>
        <v>0</v>
      </c>
      <c r="AU3" s="3">
        <f t="shared" ref="AU3:AU66" si="12">IF($AT3&gt;0,$AT3*$AU$1,0)</f>
        <v>0</v>
      </c>
      <c r="AV3" s="3">
        <f t="shared" ref="AV3:AV66" si="13">IF($AT3&gt;0,$AU$1,0)</f>
        <v>0</v>
      </c>
      <c r="AW3" s="4" t="e">
        <f t="shared" ref="AW3:AW66" si="14">(AC3+AF3+AI3+AL3+AO3+AR3+AU3)/(AD3+AG3+AJ3+AM3+AP3+AS3+AV3)</f>
        <v>#DIV/0!</v>
      </c>
    </row>
    <row r="4" spans="1:49">
      <c r="A4">
        <v>3</v>
      </c>
      <c r="B4" t="s">
        <v>65</v>
      </c>
      <c r="C4" t="s">
        <v>66</v>
      </c>
      <c r="D4" t="s">
        <v>67</v>
      </c>
      <c r="E4" t="s">
        <v>37</v>
      </c>
      <c r="F4" t="s">
        <v>38</v>
      </c>
      <c r="G4" t="s">
        <v>68</v>
      </c>
      <c r="H4" t="s">
        <v>40</v>
      </c>
      <c r="I4" t="s">
        <v>41</v>
      </c>
      <c r="J4" t="s">
        <v>69</v>
      </c>
      <c r="K4">
        <v>7994460823</v>
      </c>
      <c r="L4" t="s">
        <v>70</v>
      </c>
      <c r="M4" t="s">
        <v>71</v>
      </c>
      <c r="N4" t="s">
        <v>72</v>
      </c>
      <c r="O4">
        <v>682022</v>
      </c>
      <c r="P4" t="s">
        <v>73</v>
      </c>
      <c r="Q4" t="s">
        <v>74</v>
      </c>
      <c r="R4" t="s">
        <v>75</v>
      </c>
      <c r="S4" t="s">
        <v>76</v>
      </c>
      <c r="T4">
        <v>7994322496</v>
      </c>
      <c r="U4">
        <v>9895160823</v>
      </c>
      <c r="V4">
        <v>75</v>
      </c>
      <c r="W4" t="s">
        <v>50</v>
      </c>
      <c r="X4" t="s">
        <v>77</v>
      </c>
      <c r="Y4">
        <v>84</v>
      </c>
      <c r="Z4" t="s">
        <v>52</v>
      </c>
      <c r="AB4">
        <v>8.0399999999999991</v>
      </c>
      <c r="AC4" s="3">
        <f t="shared" si="0"/>
        <v>136.67999999999998</v>
      </c>
      <c r="AD4" s="3">
        <f t="shared" si="1"/>
        <v>17</v>
      </c>
      <c r="AE4">
        <v>7.91</v>
      </c>
      <c r="AF4" s="3">
        <f t="shared" si="2"/>
        <v>166.11</v>
      </c>
      <c r="AG4" s="3">
        <f t="shared" si="3"/>
        <v>21</v>
      </c>
      <c r="AH4">
        <v>7.71</v>
      </c>
      <c r="AI4" s="3">
        <f t="shared" si="4"/>
        <v>169.62</v>
      </c>
      <c r="AJ4" s="3">
        <f t="shared" si="5"/>
        <v>22</v>
      </c>
      <c r="AK4">
        <v>8.2100000000000009</v>
      </c>
      <c r="AL4" s="3">
        <f t="shared" si="6"/>
        <v>180.62</v>
      </c>
      <c r="AM4" s="3">
        <f t="shared" si="7"/>
        <v>22</v>
      </c>
      <c r="AN4">
        <v>7.98</v>
      </c>
      <c r="AO4" s="3">
        <f t="shared" si="8"/>
        <v>183.54000000000002</v>
      </c>
      <c r="AP4" s="3">
        <f t="shared" si="9"/>
        <v>23</v>
      </c>
      <c r="AR4" s="3">
        <f t="shared" si="10"/>
        <v>0</v>
      </c>
      <c r="AS4" s="3">
        <f t="shared" si="11"/>
        <v>0</v>
      </c>
      <c r="AU4" s="3">
        <f t="shared" si="12"/>
        <v>0</v>
      </c>
      <c r="AV4" s="3">
        <f t="shared" si="13"/>
        <v>0</v>
      </c>
      <c r="AW4" s="4">
        <f t="shared" si="14"/>
        <v>7.9673333333333325</v>
      </c>
    </row>
    <row r="5" spans="1:49">
      <c r="A5">
        <v>4</v>
      </c>
      <c r="B5" t="s">
        <v>78</v>
      </c>
      <c r="C5" t="s">
        <v>79</v>
      </c>
      <c r="D5" t="s">
        <v>80</v>
      </c>
      <c r="E5" t="s">
        <v>81</v>
      </c>
      <c r="F5" t="s">
        <v>38</v>
      </c>
      <c r="G5" t="s">
        <v>68</v>
      </c>
      <c r="H5" t="s">
        <v>40</v>
      </c>
      <c r="I5" t="s">
        <v>41</v>
      </c>
      <c r="J5" t="s">
        <v>82</v>
      </c>
      <c r="K5">
        <v>8590518364</v>
      </c>
      <c r="L5" t="s">
        <v>43</v>
      </c>
      <c r="M5" t="s">
        <v>83</v>
      </c>
      <c r="N5" t="s">
        <v>84</v>
      </c>
      <c r="O5">
        <v>670645</v>
      </c>
      <c r="P5" t="s">
        <v>73</v>
      </c>
      <c r="Q5" t="s">
        <v>85</v>
      </c>
      <c r="R5" t="s">
        <v>86</v>
      </c>
      <c r="S5" t="s">
        <v>87</v>
      </c>
      <c r="T5">
        <v>9947240587</v>
      </c>
      <c r="U5">
        <v>8606745291</v>
      </c>
      <c r="V5">
        <v>221</v>
      </c>
      <c r="W5" t="s">
        <v>50</v>
      </c>
      <c r="X5" t="s">
        <v>77</v>
      </c>
      <c r="Y5">
        <v>418200</v>
      </c>
      <c r="Z5" t="s">
        <v>52</v>
      </c>
      <c r="AB5">
        <v>9.58</v>
      </c>
      <c r="AC5" s="3">
        <f t="shared" si="0"/>
        <v>162.86000000000001</v>
      </c>
      <c r="AD5" s="3">
        <f t="shared" si="1"/>
        <v>17</v>
      </c>
      <c r="AF5" s="3">
        <f t="shared" si="2"/>
        <v>0</v>
      </c>
      <c r="AG5" s="3">
        <f t="shared" si="3"/>
        <v>0</v>
      </c>
      <c r="AI5" s="3">
        <f t="shared" si="4"/>
        <v>0</v>
      </c>
      <c r="AJ5" s="3">
        <f t="shared" si="5"/>
        <v>0</v>
      </c>
      <c r="AL5" s="3">
        <f t="shared" si="6"/>
        <v>0</v>
      </c>
      <c r="AM5" s="3">
        <f t="shared" si="7"/>
        <v>0</v>
      </c>
      <c r="AO5" s="3">
        <f t="shared" si="8"/>
        <v>0</v>
      </c>
      <c r="AP5" s="3">
        <f t="shared" si="9"/>
        <v>0</v>
      </c>
      <c r="AR5" s="3">
        <f t="shared" si="10"/>
        <v>0</v>
      </c>
      <c r="AS5" s="3">
        <f t="shared" si="11"/>
        <v>0</v>
      </c>
      <c r="AU5" s="3">
        <f t="shared" si="12"/>
        <v>0</v>
      </c>
      <c r="AV5" s="3">
        <f t="shared" si="13"/>
        <v>0</v>
      </c>
      <c r="AW5" s="4">
        <f t="shared" si="14"/>
        <v>9.58</v>
      </c>
    </row>
    <row r="6" spans="1:49">
      <c r="A6">
        <v>5</v>
      </c>
      <c r="B6" t="s">
        <v>88</v>
      </c>
      <c r="C6" t="s">
        <v>89</v>
      </c>
      <c r="D6" t="s">
        <v>90</v>
      </c>
      <c r="E6" t="s">
        <v>81</v>
      </c>
      <c r="F6" t="s">
        <v>38</v>
      </c>
      <c r="G6" t="s">
        <v>68</v>
      </c>
      <c r="H6" t="s">
        <v>40</v>
      </c>
      <c r="I6" t="s">
        <v>41</v>
      </c>
      <c r="J6" t="s">
        <v>91</v>
      </c>
      <c r="K6">
        <v>7592950783</v>
      </c>
      <c r="L6" t="s">
        <v>43</v>
      </c>
      <c r="M6" t="s">
        <v>92</v>
      </c>
      <c r="N6" t="s">
        <v>93</v>
      </c>
      <c r="O6">
        <v>686503</v>
      </c>
      <c r="P6" t="s">
        <v>46</v>
      </c>
      <c r="Q6" t="s">
        <v>94</v>
      </c>
      <c r="R6" t="s">
        <v>95</v>
      </c>
      <c r="S6" t="s">
        <v>96</v>
      </c>
      <c r="T6">
        <v>9745350783</v>
      </c>
      <c r="U6">
        <v>9745878263</v>
      </c>
      <c r="V6">
        <v>175</v>
      </c>
      <c r="W6" t="s">
        <v>50</v>
      </c>
      <c r="X6" t="s">
        <v>77</v>
      </c>
      <c r="Y6">
        <v>96000</v>
      </c>
      <c r="Z6" t="s">
        <v>52</v>
      </c>
      <c r="AB6">
        <v>9.1300000000000008</v>
      </c>
      <c r="AC6" s="3">
        <f t="shared" si="0"/>
        <v>155.21</v>
      </c>
      <c r="AD6" s="3">
        <f t="shared" si="1"/>
        <v>17</v>
      </c>
      <c r="AF6" s="3">
        <f t="shared" si="2"/>
        <v>0</v>
      </c>
      <c r="AG6" s="3">
        <f t="shared" si="3"/>
        <v>0</v>
      </c>
      <c r="AI6" s="3">
        <f t="shared" si="4"/>
        <v>0</v>
      </c>
      <c r="AJ6" s="3">
        <f t="shared" si="5"/>
        <v>0</v>
      </c>
      <c r="AL6" s="3">
        <f t="shared" si="6"/>
        <v>0</v>
      </c>
      <c r="AM6" s="3">
        <f t="shared" si="7"/>
        <v>0</v>
      </c>
      <c r="AO6" s="3">
        <f t="shared" si="8"/>
        <v>0</v>
      </c>
      <c r="AP6" s="3">
        <f t="shared" si="9"/>
        <v>0</v>
      </c>
      <c r="AR6" s="3">
        <f t="shared" si="10"/>
        <v>0</v>
      </c>
      <c r="AS6" s="3">
        <f t="shared" si="11"/>
        <v>0</v>
      </c>
      <c r="AU6" s="3">
        <f t="shared" si="12"/>
        <v>0</v>
      </c>
      <c r="AV6" s="3">
        <f t="shared" si="13"/>
        <v>0</v>
      </c>
      <c r="AW6" s="4">
        <f t="shared" si="14"/>
        <v>9.1300000000000008</v>
      </c>
    </row>
    <row r="7" spans="1:49">
      <c r="A7">
        <v>6</v>
      </c>
      <c r="B7" t="s">
        <v>97</v>
      </c>
      <c r="C7" t="s">
        <v>98</v>
      </c>
      <c r="D7" t="s">
        <v>99</v>
      </c>
      <c r="E7" t="s">
        <v>81</v>
      </c>
      <c r="F7" t="s">
        <v>38</v>
      </c>
      <c r="G7" t="s">
        <v>68</v>
      </c>
      <c r="H7" t="s">
        <v>40</v>
      </c>
      <c r="I7" t="s">
        <v>41</v>
      </c>
      <c r="J7" t="s">
        <v>100</v>
      </c>
      <c r="K7">
        <v>8590406818</v>
      </c>
      <c r="L7" t="s">
        <v>70</v>
      </c>
      <c r="M7" t="s">
        <v>101</v>
      </c>
      <c r="N7" t="s">
        <v>102</v>
      </c>
      <c r="O7">
        <v>685512</v>
      </c>
      <c r="P7" t="s">
        <v>73</v>
      </c>
      <c r="Q7" t="s">
        <v>103</v>
      </c>
      <c r="R7" t="s">
        <v>104</v>
      </c>
      <c r="S7" t="s">
        <v>105</v>
      </c>
      <c r="T7">
        <v>9446137112</v>
      </c>
      <c r="U7">
        <v>9947959112</v>
      </c>
      <c r="V7">
        <v>280</v>
      </c>
      <c r="W7" t="s">
        <v>50</v>
      </c>
      <c r="Y7">
        <v>85000</v>
      </c>
      <c r="Z7" t="s">
        <v>52</v>
      </c>
      <c r="AA7">
        <v>4</v>
      </c>
      <c r="AB7">
        <v>10</v>
      </c>
      <c r="AC7" s="3">
        <f t="shared" si="0"/>
        <v>170</v>
      </c>
      <c r="AD7" s="3">
        <f t="shared" si="1"/>
        <v>17</v>
      </c>
      <c r="AF7" s="3">
        <f t="shared" si="2"/>
        <v>0</v>
      </c>
      <c r="AG7" s="3">
        <f t="shared" si="3"/>
        <v>0</v>
      </c>
      <c r="AI7" s="3">
        <f t="shared" si="4"/>
        <v>0</v>
      </c>
      <c r="AJ7" s="3">
        <f t="shared" si="5"/>
        <v>0</v>
      </c>
      <c r="AL7" s="3">
        <f t="shared" si="6"/>
        <v>0</v>
      </c>
      <c r="AM7" s="3">
        <f t="shared" si="7"/>
        <v>0</v>
      </c>
      <c r="AO7" s="3">
        <f t="shared" si="8"/>
        <v>0</v>
      </c>
      <c r="AP7" s="3">
        <f t="shared" si="9"/>
        <v>0</v>
      </c>
      <c r="AR7" s="3">
        <f t="shared" si="10"/>
        <v>0</v>
      </c>
      <c r="AS7" s="3">
        <f t="shared" si="11"/>
        <v>0</v>
      </c>
      <c r="AU7" s="3">
        <f t="shared" si="12"/>
        <v>0</v>
      </c>
      <c r="AV7" s="3">
        <f t="shared" si="13"/>
        <v>0</v>
      </c>
      <c r="AW7" s="4">
        <f t="shared" si="14"/>
        <v>10</v>
      </c>
    </row>
    <row r="8" spans="1:49">
      <c r="A8">
        <v>7</v>
      </c>
      <c r="B8" t="s">
        <v>106</v>
      </c>
      <c r="C8" t="s">
        <v>107</v>
      </c>
      <c r="D8" t="s">
        <v>108</v>
      </c>
      <c r="E8" t="s">
        <v>37</v>
      </c>
      <c r="F8" t="s">
        <v>38</v>
      </c>
      <c r="G8" t="s">
        <v>39</v>
      </c>
      <c r="H8" t="s">
        <v>40</v>
      </c>
      <c r="I8" t="s">
        <v>41</v>
      </c>
      <c r="J8" t="s">
        <v>109</v>
      </c>
      <c r="K8">
        <v>9745402300</v>
      </c>
      <c r="L8" t="s">
        <v>110</v>
      </c>
      <c r="M8" t="s">
        <v>111</v>
      </c>
      <c r="N8" t="s">
        <v>112</v>
      </c>
      <c r="O8">
        <v>690509</v>
      </c>
      <c r="P8" t="s">
        <v>73</v>
      </c>
      <c r="Q8" t="s">
        <v>113</v>
      </c>
      <c r="R8" t="s">
        <v>114</v>
      </c>
      <c r="S8" t="s">
        <v>115</v>
      </c>
      <c r="T8">
        <v>9744889184</v>
      </c>
      <c r="V8">
        <v>190</v>
      </c>
      <c r="W8" t="s">
        <v>50</v>
      </c>
      <c r="X8" t="s">
        <v>116</v>
      </c>
      <c r="Y8">
        <v>72000</v>
      </c>
      <c r="Z8" t="s">
        <v>52</v>
      </c>
      <c r="AA8">
        <v>8</v>
      </c>
      <c r="AB8">
        <v>6.6</v>
      </c>
      <c r="AC8" s="3">
        <f t="shared" si="0"/>
        <v>112.19999999999999</v>
      </c>
      <c r="AD8" s="3">
        <f t="shared" si="1"/>
        <v>17</v>
      </c>
      <c r="AE8">
        <v>6</v>
      </c>
      <c r="AF8" s="3">
        <f t="shared" si="2"/>
        <v>126</v>
      </c>
      <c r="AG8" s="3">
        <f t="shared" si="3"/>
        <v>21</v>
      </c>
      <c r="AH8">
        <v>6</v>
      </c>
      <c r="AI8" s="3">
        <f t="shared" si="4"/>
        <v>132</v>
      </c>
      <c r="AJ8" s="3">
        <f t="shared" si="5"/>
        <v>22</v>
      </c>
      <c r="AK8">
        <v>6</v>
      </c>
      <c r="AL8" s="3">
        <f t="shared" si="6"/>
        <v>132</v>
      </c>
      <c r="AM8" s="3">
        <f t="shared" si="7"/>
        <v>22</v>
      </c>
      <c r="AN8">
        <v>6</v>
      </c>
      <c r="AO8" s="3">
        <f t="shared" si="8"/>
        <v>138</v>
      </c>
      <c r="AP8" s="3">
        <f t="shared" si="9"/>
        <v>23</v>
      </c>
      <c r="AR8" s="3">
        <f t="shared" si="10"/>
        <v>0</v>
      </c>
      <c r="AS8" s="3">
        <f t="shared" si="11"/>
        <v>0</v>
      </c>
      <c r="AU8" s="3">
        <f t="shared" si="12"/>
        <v>0</v>
      </c>
      <c r="AV8" s="3">
        <f t="shared" si="13"/>
        <v>0</v>
      </c>
      <c r="AW8" s="4">
        <f t="shared" si="14"/>
        <v>6.0971428571428579</v>
      </c>
    </row>
    <row r="9" spans="1:49">
      <c r="A9">
        <v>8</v>
      </c>
      <c r="B9" t="s">
        <v>117</v>
      </c>
      <c r="C9" t="s">
        <v>118</v>
      </c>
      <c r="D9" t="s">
        <v>119</v>
      </c>
      <c r="E9" t="s">
        <v>120</v>
      </c>
      <c r="F9" t="s">
        <v>38</v>
      </c>
      <c r="G9" t="s">
        <v>39</v>
      </c>
      <c r="H9" t="s">
        <v>40</v>
      </c>
      <c r="I9" t="s">
        <v>41</v>
      </c>
      <c r="J9" t="s">
        <v>121</v>
      </c>
      <c r="K9">
        <v>9072885781</v>
      </c>
      <c r="L9" t="s">
        <v>122</v>
      </c>
      <c r="M9" t="s">
        <v>123</v>
      </c>
      <c r="N9" t="s">
        <v>124</v>
      </c>
      <c r="O9">
        <v>688002</v>
      </c>
      <c r="P9" t="s">
        <v>73</v>
      </c>
      <c r="Q9" t="s">
        <v>125</v>
      </c>
      <c r="R9" t="s">
        <v>126</v>
      </c>
      <c r="S9" t="s">
        <v>127</v>
      </c>
      <c r="T9">
        <v>9947293344</v>
      </c>
      <c r="V9">
        <v>120</v>
      </c>
      <c r="W9" t="s">
        <v>50</v>
      </c>
      <c r="X9" t="s">
        <v>128</v>
      </c>
      <c r="Y9">
        <v>90</v>
      </c>
      <c r="Z9" t="s">
        <v>129</v>
      </c>
      <c r="AC9" s="3">
        <f t="shared" si="0"/>
        <v>0</v>
      </c>
      <c r="AD9" s="3">
        <f t="shared" si="1"/>
        <v>0</v>
      </c>
      <c r="AF9" s="3">
        <f t="shared" si="2"/>
        <v>0</v>
      </c>
      <c r="AG9" s="3">
        <f t="shared" si="3"/>
        <v>0</v>
      </c>
      <c r="AI9" s="3">
        <f t="shared" si="4"/>
        <v>0</v>
      </c>
      <c r="AJ9" s="3">
        <f t="shared" si="5"/>
        <v>0</v>
      </c>
      <c r="AL9" s="3">
        <f t="shared" si="6"/>
        <v>0</v>
      </c>
      <c r="AM9" s="3">
        <f t="shared" si="7"/>
        <v>0</v>
      </c>
      <c r="AO9" s="3">
        <f t="shared" si="8"/>
        <v>0</v>
      </c>
      <c r="AP9" s="3">
        <f t="shared" si="9"/>
        <v>0</v>
      </c>
      <c r="AR9" s="3">
        <f t="shared" si="10"/>
        <v>0</v>
      </c>
      <c r="AS9" s="3">
        <f t="shared" si="11"/>
        <v>0</v>
      </c>
      <c r="AU9" s="3">
        <f t="shared" si="12"/>
        <v>0</v>
      </c>
      <c r="AV9" s="3">
        <f t="shared" si="13"/>
        <v>0</v>
      </c>
      <c r="AW9" s="4" t="e">
        <f t="shared" si="14"/>
        <v>#DIV/0!</v>
      </c>
    </row>
    <row r="10" spans="1:49">
      <c r="A10">
        <v>9</v>
      </c>
      <c r="B10" t="s">
        <v>130</v>
      </c>
      <c r="C10" t="s">
        <v>131</v>
      </c>
      <c r="D10" t="s">
        <v>36</v>
      </c>
      <c r="E10" t="s">
        <v>37</v>
      </c>
      <c r="F10" t="s">
        <v>38</v>
      </c>
      <c r="G10" t="s">
        <v>39</v>
      </c>
      <c r="H10" t="s">
        <v>40</v>
      </c>
      <c r="I10" t="s">
        <v>41</v>
      </c>
      <c r="J10" t="s">
        <v>132</v>
      </c>
      <c r="K10">
        <v>9847142409</v>
      </c>
      <c r="L10" t="s">
        <v>43</v>
      </c>
      <c r="M10" t="s">
        <v>133</v>
      </c>
      <c r="N10" t="s">
        <v>134</v>
      </c>
      <c r="O10">
        <v>678012</v>
      </c>
      <c r="P10" t="s">
        <v>46</v>
      </c>
      <c r="Q10" t="s">
        <v>135</v>
      </c>
      <c r="R10" t="s">
        <v>136</v>
      </c>
      <c r="S10" t="s">
        <v>137</v>
      </c>
      <c r="T10">
        <v>9847142409</v>
      </c>
      <c r="U10">
        <v>9349115648</v>
      </c>
      <c r="V10">
        <v>62</v>
      </c>
      <c r="W10" t="s">
        <v>50</v>
      </c>
      <c r="X10" t="s">
        <v>138</v>
      </c>
      <c r="Y10">
        <v>72000</v>
      </c>
      <c r="Z10" t="s">
        <v>52</v>
      </c>
      <c r="AB10">
        <v>8.82</v>
      </c>
      <c r="AC10" s="3">
        <f t="shared" si="0"/>
        <v>149.94</v>
      </c>
      <c r="AD10" s="3">
        <f t="shared" si="1"/>
        <v>17</v>
      </c>
      <c r="AE10">
        <v>8.6</v>
      </c>
      <c r="AF10" s="3">
        <f t="shared" si="2"/>
        <v>180.6</v>
      </c>
      <c r="AG10" s="3">
        <f t="shared" si="3"/>
        <v>21</v>
      </c>
      <c r="AH10">
        <v>8.82</v>
      </c>
      <c r="AI10" s="3">
        <f t="shared" si="4"/>
        <v>194.04000000000002</v>
      </c>
      <c r="AJ10" s="3">
        <f t="shared" si="5"/>
        <v>22</v>
      </c>
      <c r="AK10">
        <v>8.27</v>
      </c>
      <c r="AL10" s="3">
        <f t="shared" si="6"/>
        <v>181.94</v>
      </c>
      <c r="AM10" s="3">
        <f t="shared" si="7"/>
        <v>22</v>
      </c>
      <c r="AN10">
        <v>7.63</v>
      </c>
      <c r="AO10" s="3">
        <f t="shared" si="8"/>
        <v>175.49</v>
      </c>
      <c r="AP10" s="3">
        <f t="shared" si="9"/>
        <v>23</v>
      </c>
      <c r="AR10" s="3">
        <f t="shared" si="10"/>
        <v>0</v>
      </c>
      <c r="AS10" s="3">
        <f t="shared" si="11"/>
        <v>0</v>
      </c>
      <c r="AU10" s="3">
        <f t="shared" si="12"/>
        <v>0</v>
      </c>
      <c r="AV10" s="3">
        <f t="shared" si="13"/>
        <v>0</v>
      </c>
      <c r="AW10" s="4">
        <f t="shared" si="14"/>
        <v>8.4000952380952381</v>
      </c>
    </row>
    <row r="11" spans="1:49">
      <c r="A11">
        <v>10</v>
      </c>
      <c r="B11" t="s">
        <v>139</v>
      </c>
      <c r="C11" t="s">
        <v>140</v>
      </c>
      <c r="D11" t="s">
        <v>141</v>
      </c>
      <c r="E11" t="s">
        <v>142</v>
      </c>
      <c r="F11" t="s">
        <v>38</v>
      </c>
      <c r="G11" t="s">
        <v>68</v>
      </c>
      <c r="H11" t="s">
        <v>40</v>
      </c>
      <c r="I11" t="s">
        <v>41</v>
      </c>
      <c r="J11" t="s">
        <v>143</v>
      </c>
      <c r="K11">
        <v>8590128104</v>
      </c>
      <c r="L11" t="s">
        <v>43</v>
      </c>
      <c r="M11" t="s">
        <v>144</v>
      </c>
      <c r="N11" t="s">
        <v>145</v>
      </c>
      <c r="O11">
        <v>673019</v>
      </c>
      <c r="P11" t="s">
        <v>46</v>
      </c>
      <c r="Q11" t="s">
        <v>146</v>
      </c>
      <c r="R11" t="s">
        <v>147</v>
      </c>
      <c r="S11" t="s">
        <v>148</v>
      </c>
      <c r="T11">
        <v>9645750565</v>
      </c>
      <c r="U11">
        <v>9495314984</v>
      </c>
      <c r="V11">
        <v>119</v>
      </c>
      <c r="W11" t="s">
        <v>50</v>
      </c>
      <c r="X11" t="s">
        <v>51</v>
      </c>
      <c r="Y11">
        <v>60000</v>
      </c>
      <c r="Z11" t="s">
        <v>52</v>
      </c>
      <c r="AB11">
        <v>9.59</v>
      </c>
      <c r="AC11" s="3">
        <f t="shared" si="0"/>
        <v>163.03</v>
      </c>
      <c r="AD11" s="3">
        <f t="shared" si="1"/>
        <v>17</v>
      </c>
      <c r="AE11">
        <v>9.67</v>
      </c>
      <c r="AF11" s="3">
        <f t="shared" si="2"/>
        <v>203.07</v>
      </c>
      <c r="AG11" s="3">
        <f t="shared" si="3"/>
        <v>21</v>
      </c>
      <c r="AH11">
        <v>8.09</v>
      </c>
      <c r="AI11" s="3">
        <f t="shared" si="4"/>
        <v>177.98</v>
      </c>
      <c r="AJ11" s="3">
        <f t="shared" si="5"/>
        <v>22</v>
      </c>
      <c r="AL11" s="3">
        <f t="shared" si="6"/>
        <v>0</v>
      </c>
      <c r="AM11" s="3">
        <f t="shared" si="7"/>
        <v>0</v>
      </c>
      <c r="AO11" s="3">
        <f t="shared" si="8"/>
        <v>0</v>
      </c>
      <c r="AP11" s="3">
        <f t="shared" si="9"/>
        <v>0</v>
      </c>
      <c r="AR11" s="3">
        <f t="shared" si="10"/>
        <v>0</v>
      </c>
      <c r="AS11" s="3">
        <f t="shared" si="11"/>
        <v>0</v>
      </c>
      <c r="AU11" s="3">
        <f t="shared" si="12"/>
        <v>0</v>
      </c>
      <c r="AV11" s="3">
        <f t="shared" si="13"/>
        <v>0</v>
      </c>
      <c r="AW11" s="4">
        <f t="shared" si="14"/>
        <v>9.0680000000000014</v>
      </c>
    </row>
    <row r="12" spans="1:49">
      <c r="A12">
        <v>11</v>
      </c>
      <c r="B12" t="s">
        <v>149</v>
      </c>
      <c r="C12" t="s">
        <v>150</v>
      </c>
      <c r="D12" t="s">
        <v>151</v>
      </c>
      <c r="E12" t="s">
        <v>120</v>
      </c>
      <c r="F12" t="s">
        <v>38</v>
      </c>
      <c r="G12" t="s">
        <v>39</v>
      </c>
      <c r="H12" t="s">
        <v>40</v>
      </c>
      <c r="I12" t="s">
        <v>41</v>
      </c>
      <c r="J12" t="s">
        <v>152</v>
      </c>
      <c r="K12">
        <v>7902413051</v>
      </c>
      <c r="L12" t="s">
        <v>153</v>
      </c>
      <c r="M12" t="s">
        <v>154</v>
      </c>
      <c r="N12" t="s">
        <v>155</v>
      </c>
      <c r="O12">
        <v>683548</v>
      </c>
      <c r="P12" t="s">
        <v>73</v>
      </c>
      <c r="Q12" t="s">
        <v>156</v>
      </c>
      <c r="R12" t="s">
        <v>157</v>
      </c>
      <c r="S12" t="s">
        <v>158</v>
      </c>
      <c r="T12">
        <v>9447916227</v>
      </c>
      <c r="V12">
        <v>65</v>
      </c>
      <c r="W12" t="s">
        <v>50</v>
      </c>
      <c r="X12" t="s">
        <v>77</v>
      </c>
      <c r="Y12">
        <v>120000</v>
      </c>
      <c r="Z12" t="s">
        <v>129</v>
      </c>
      <c r="AB12">
        <v>7.72</v>
      </c>
      <c r="AC12" s="3">
        <f t="shared" si="0"/>
        <v>131.24</v>
      </c>
      <c r="AD12" s="3">
        <f t="shared" si="1"/>
        <v>17</v>
      </c>
      <c r="AF12" s="3">
        <f t="shared" si="2"/>
        <v>0</v>
      </c>
      <c r="AG12" s="3">
        <f t="shared" si="3"/>
        <v>0</v>
      </c>
      <c r="AI12" s="3">
        <f t="shared" si="4"/>
        <v>0</v>
      </c>
      <c r="AJ12" s="3">
        <f t="shared" si="5"/>
        <v>0</v>
      </c>
      <c r="AL12" s="3">
        <f t="shared" si="6"/>
        <v>0</v>
      </c>
      <c r="AM12" s="3">
        <f t="shared" si="7"/>
        <v>0</v>
      </c>
      <c r="AO12" s="3">
        <f t="shared" si="8"/>
        <v>0</v>
      </c>
      <c r="AP12" s="3">
        <f t="shared" si="9"/>
        <v>0</v>
      </c>
      <c r="AR12" s="3">
        <f t="shared" si="10"/>
        <v>0</v>
      </c>
      <c r="AS12" s="3">
        <f t="shared" si="11"/>
        <v>0</v>
      </c>
      <c r="AU12" s="3">
        <f t="shared" si="12"/>
        <v>0</v>
      </c>
      <c r="AV12" s="3">
        <f t="shared" si="13"/>
        <v>0</v>
      </c>
      <c r="AW12" s="4">
        <f t="shared" si="14"/>
        <v>7.7200000000000006</v>
      </c>
    </row>
    <row r="13" spans="1:49">
      <c r="A13">
        <v>12</v>
      </c>
      <c r="B13" t="s">
        <v>159</v>
      </c>
      <c r="C13" t="s">
        <v>160</v>
      </c>
      <c r="D13" t="s">
        <v>55</v>
      </c>
      <c r="E13" t="s">
        <v>37</v>
      </c>
      <c r="F13" t="s">
        <v>38</v>
      </c>
      <c r="G13" t="s">
        <v>39</v>
      </c>
      <c r="H13" t="s">
        <v>40</v>
      </c>
      <c r="I13" t="s">
        <v>41</v>
      </c>
      <c r="J13" t="s">
        <v>161</v>
      </c>
      <c r="K13">
        <v>8281269151</v>
      </c>
      <c r="L13" t="s">
        <v>43</v>
      </c>
      <c r="M13" t="s">
        <v>162</v>
      </c>
      <c r="N13" t="s">
        <v>163</v>
      </c>
      <c r="O13">
        <v>673602</v>
      </c>
      <c r="P13" t="s">
        <v>59</v>
      </c>
      <c r="Q13" t="s">
        <v>164</v>
      </c>
      <c r="R13" t="s">
        <v>165</v>
      </c>
      <c r="S13" t="s">
        <v>166</v>
      </c>
      <c r="T13">
        <v>9544945051</v>
      </c>
      <c r="U13">
        <v>9745006587</v>
      </c>
      <c r="V13">
        <v>120</v>
      </c>
      <c r="W13" t="s">
        <v>50</v>
      </c>
      <c r="X13" t="s">
        <v>63</v>
      </c>
      <c r="Y13">
        <v>96000</v>
      </c>
      <c r="Z13" t="s">
        <v>52</v>
      </c>
      <c r="AA13">
        <v>4</v>
      </c>
      <c r="AB13">
        <v>7.26</v>
      </c>
      <c r="AC13" s="3">
        <f t="shared" si="0"/>
        <v>123.42</v>
      </c>
      <c r="AD13" s="3">
        <f t="shared" si="1"/>
        <v>17</v>
      </c>
      <c r="AE13">
        <v>7.07</v>
      </c>
      <c r="AF13" s="3">
        <f t="shared" si="2"/>
        <v>148.47</v>
      </c>
      <c r="AG13" s="3">
        <f t="shared" si="3"/>
        <v>21</v>
      </c>
      <c r="AH13">
        <v>6.45</v>
      </c>
      <c r="AI13" s="3">
        <f t="shared" si="4"/>
        <v>141.9</v>
      </c>
      <c r="AJ13" s="3">
        <f t="shared" si="5"/>
        <v>22</v>
      </c>
      <c r="AK13">
        <v>6.86</v>
      </c>
      <c r="AL13" s="3">
        <f t="shared" si="6"/>
        <v>150.92000000000002</v>
      </c>
      <c r="AM13" s="3">
        <f t="shared" si="7"/>
        <v>22</v>
      </c>
      <c r="AO13" s="3">
        <f t="shared" si="8"/>
        <v>0</v>
      </c>
      <c r="AP13" s="3">
        <f t="shared" si="9"/>
        <v>0</v>
      </c>
      <c r="AR13" s="3">
        <f t="shared" si="10"/>
        <v>0</v>
      </c>
      <c r="AS13" s="3">
        <f t="shared" si="11"/>
        <v>0</v>
      </c>
      <c r="AU13" s="3">
        <f t="shared" si="12"/>
        <v>0</v>
      </c>
      <c r="AV13" s="3">
        <f t="shared" si="13"/>
        <v>0</v>
      </c>
      <c r="AW13" s="4">
        <f t="shared" si="14"/>
        <v>6.8867073170731707</v>
      </c>
    </row>
    <row r="14" spans="1:49">
      <c r="A14">
        <v>13</v>
      </c>
      <c r="B14" t="s">
        <v>167</v>
      </c>
      <c r="C14" t="s">
        <v>168</v>
      </c>
      <c r="D14" t="s">
        <v>169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170</v>
      </c>
      <c r="K14">
        <v>8590712297</v>
      </c>
      <c r="L14" t="s">
        <v>171</v>
      </c>
      <c r="M14" t="s">
        <v>172</v>
      </c>
      <c r="N14" t="s">
        <v>173</v>
      </c>
      <c r="O14">
        <v>678545</v>
      </c>
      <c r="P14" t="s">
        <v>46</v>
      </c>
      <c r="Q14" t="s">
        <v>174</v>
      </c>
      <c r="R14" t="s">
        <v>175</v>
      </c>
      <c r="S14" t="s">
        <v>176</v>
      </c>
      <c r="T14">
        <v>7907177905</v>
      </c>
      <c r="U14">
        <v>8921498976</v>
      </c>
      <c r="V14">
        <v>45</v>
      </c>
      <c r="W14" t="s">
        <v>50</v>
      </c>
      <c r="X14" t="s">
        <v>177</v>
      </c>
      <c r="Y14">
        <v>717540</v>
      </c>
      <c r="Z14" t="s">
        <v>52</v>
      </c>
      <c r="AA14">
        <v>2</v>
      </c>
      <c r="AB14">
        <v>8.6199999999999992</v>
      </c>
      <c r="AC14" s="3">
        <f t="shared" si="0"/>
        <v>146.54</v>
      </c>
      <c r="AD14" s="3">
        <f t="shared" si="1"/>
        <v>17</v>
      </c>
      <c r="AE14">
        <v>7.52</v>
      </c>
      <c r="AF14" s="3">
        <f t="shared" si="2"/>
        <v>157.91999999999999</v>
      </c>
      <c r="AG14" s="3">
        <f t="shared" si="3"/>
        <v>21</v>
      </c>
      <c r="AH14">
        <v>6.68</v>
      </c>
      <c r="AI14" s="3">
        <f t="shared" si="4"/>
        <v>146.95999999999998</v>
      </c>
      <c r="AJ14" s="3">
        <f t="shared" si="5"/>
        <v>22</v>
      </c>
      <c r="AK14">
        <v>6.55</v>
      </c>
      <c r="AL14" s="3">
        <f t="shared" si="6"/>
        <v>144.1</v>
      </c>
      <c r="AM14" s="3">
        <f t="shared" si="7"/>
        <v>22</v>
      </c>
      <c r="AN14">
        <v>4.3499999999999996</v>
      </c>
      <c r="AO14" s="3">
        <f t="shared" si="8"/>
        <v>100.05</v>
      </c>
      <c r="AP14" s="3">
        <f t="shared" si="9"/>
        <v>23</v>
      </c>
      <c r="AR14" s="3">
        <f t="shared" si="10"/>
        <v>0</v>
      </c>
      <c r="AS14" s="3">
        <f t="shared" si="11"/>
        <v>0</v>
      </c>
      <c r="AU14" s="3">
        <f t="shared" si="12"/>
        <v>0</v>
      </c>
      <c r="AV14" s="3">
        <f t="shared" si="13"/>
        <v>0</v>
      </c>
      <c r="AW14" s="4">
        <f t="shared" si="14"/>
        <v>6.62447619047619</v>
      </c>
    </row>
    <row r="15" spans="1:49">
      <c r="A15">
        <v>14</v>
      </c>
      <c r="B15" t="s">
        <v>178</v>
      </c>
      <c r="C15" t="s">
        <v>179</v>
      </c>
      <c r="D15" t="s">
        <v>180</v>
      </c>
      <c r="E15" t="s">
        <v>64</v>
      </c>
      <c r="F15" t="s">
        <v>38</v>
      </c>
      <c r="G15" t="s">
        <v>39</v>
      </c>
      <c r="H15" t="s">
        <v>40</v>
      </c>
      <c r="I15" t="s">
        <v>41</v>
      </c>
      <c r="J15" t="s">
        <v>181</v>
      </c>
      <c r="K15">
        <v>7994941788</v>
      </c>
      <c r="L15" t="s">
        <v>182</v>
      </c>
      <c r="M15" t="s">
        <v>183</v>
      </c>
      <c r="N15" t="s">
        <v>184</v>
      </c>
      <c r="O15">
        <v>673602</v>
      </c>
      <c r="P15" t="s">
        <v>59</v>
      </c>
      <c r="Q15" t="s">
        <v>185</v>
      </c>
      <c r="R15" t="s">
        <v>186</v>
      </c>
      <c r="S15" t="s">
        <v>187</v>
      </c>
      <c r="T15">
        <v>9847799788</v>
      </c>
      <c r="U15">
        <v>8086386907</v>
      </c>
      <c r="V15">
        <v>120</v>
      </c>
      <c r="W15" t="s">
        <v>50</v>
      </c>
      <c r="X15" t="s">
        <v>63</v>
      </c>
      <c r="Y15">
        <v>96000</v>
      </c>
      <c r="Z15" t="s">
        <v>52</v>
      </c>
      <c r="AA15">
        <v>6</v>
      </c>
      <c r="AB15">
        <v>6.91</v>
      </c>
      <c r="AC15" s="3">
        <f t="shared" si="0"/>
        <v>117.47</v>
      </c>
      <c r="AD15" s="3">
        <f t="shared" si="1"/>
        <v>17</v>
      </c>
      <c r="AE15">
        <v>5.38</v>
      </c>
      <c r="AF15" s="3">
        <f t="shared" si="2"/>
        <v>112.98</v>
      </c>
      <c r="AG15" s="3">
        <f t="shared" si="3"/>
        <v>21</v>
      </c>
      <c r="AH15">
        <v>4</v>
      </c>
      <c r="AI15" s="3">
        <f t="shared" si="4"/>
        <v>88</v>
      </c>
      <c r="AJ15" s="3">
        <f t="shared" si="5"/>
        <v>22</v>
      </c>
      <c r="AK15">
        <v>4.8600000000000003</v>
      </c>
      <c r="AL15" s="3">
        <f t="shared" si="6"/>
        <v>106.92</v>
      </c>
      <c r="AM15" s="3">
        <f t="shared" si="7"/>
        <v>22</v>
      </c>
      <c r="AN15">
        <v>4.87</v>
      </c>
      <c r="AO15" s="3">
        <f t="shared" si="8"/>
        <v>112.01</v>
      </c>
      <c r="AP15" s="3">
        <f t="shared" si="9"/>
        <v>23</v>
      </c>
      <c r="AR15" s="3">
        <f t="shared" si="10"/>
        <v>0</v>
      </c>
      <c r="AS15" s="3">
        <f t="shared" si="11"/>
        <v>0</v>
      </c>
      <c r="AU15" s="3">
        <f t="shared" si="12"/>
        <v>0</v>
      </c>
      <c r="AV15" s="3">
        <f t="shared" si="13"/>
        <v>0</v>
      </c>
      <c r="AW15" s="4">
        <f t="shared" si="14"/>
        <v>5.1179047619047617</v>
      </c>
    </row>
    <row r="16" spans="1:49">
      <c r="A16">
        <v>15</v>
      </c>
      <c r="B16" t="s">
        <v>188</v>
      </c>
      <c r="C16" t="s">
        <v>189</v>
      </c>
      <c r="D16" t="s">
        <v>99</v>
      </c>
      <c r="E16" t="s">
        <v>81</v>
      </c>
      <c r="F16" t="s">
        <v>38</v>
      </c>
      <c r="G16" t="s">
        <v>68</v>
      </c>
      <c r="H16" t="s">
        <v>40</v>
      </c>
      <c r="I16" t="s">
        <v>41</v>
      </c>
      <c r="J16" t="s">
        <v>190</v>
      </c>
      <c r="K16">
        <v>9895010880</v>
      </c>
      <c r="L16" t="s">
        <v>70</v>
      </c>
      <c r="M16" t="s">
        <v>191</v>
      </c>
      <c r="N16" t="s">
        <v>192</v>
      </c>
      <c r="O16">
        <v>673007</v>
      </c>
      <c r="P16" t="s">
        <v>46</v>
      </c>
      <c r="Q16" t="s">
        <v>94</v>
      </c>
      <c r="R16" t="s">
        <v>193</v>
      </c>
      <c r="S16" t="s">
        <v>194</v>
      </c>
      <c r="T16">
        <v>9895010880</v>
      </c>
      <c r="U16">
        <v>9946387359</v>
      </c>
      <c r="V16">
        <v>150</v>
      </c>
      <c r="W16" t="s">
        <v>50</v>
      </c>
      <c r="X16" t="s">
        <v>77</v>
      </c>
      <c r="Y16">
        <v>2400000</v>
      </c>
      <c r="Z16" t="s">
        <v>52</v>
      </c>
      <c r="AB16">
        <v>8.4499999999999993</v>
      </c>
      <c r="AC16" s="3">
        <f t="shared" si="0"/>
        <v>143.64999999999998</v>
      </c>
      <c r="AD16" s="3">
        <f t="shared" si="1"/>
        <v>17</v>
      </c>
      <c r="AF16" s="3">
        <f t="shared" si="2"/>
        <v>0</v>
      </c>
      <c r="AG16" s="3">
        <f t="shared" si="3"/>
        <v>0</v>
      </c>
      <c r="AI16" s="3">
        <f t="shared" si="4"/>
        <v>0</v>
      </c>
      <c r="AJ16" s="3">
        <f t="shared" si="5"/>
        <v>0</v>
      </c>
      <c r="AL16" s="3">
        <f t="shared" si="6"/>
        <v>0</v>
      </c>
      <c r="AM16" s="3">
        <f t="shared" si="7"/>
        <v>0</v>
      </c>
      <c r="AO16" s="3">
        <f t="shared" si="8"/>
        <v>0</v>
      </c>
      <c r="AP16" s="3">
        <f t="shared" si="9"/>
        <v>0</v>
      </c>
      <c r="AR16" s="3">
        <f t="shared" si="10"/>
        <v>0</v>
      </c>
      <c r="AS16" s="3">
        <f t="shared" si="11"/>
        <v>0</v>
      </c>
      <c r="AU16" s="3">
        <f t="shared" si="12"/>
        <v>0</v>
      </c>
      <c r="AV16" s="3">
        <f t="shared" si="13"/>
        <v>0</v>
      </c>
      <c r="AW16" s="4">
        <f t="shared" si="14"/>
        <v>8.4499999999999993</v>
      </c>
    </row>
    <row r="17" spans="1:49">
      <c r="A17">
        <v>16</v>
      </c>
      <c r="B17" t="s">
        <v>195</v>
      </c>
      <c r="C17" t="s">
        <v>196</v>
      </c>
      <c r="D17" t="s">
        <v>55</v>
      </c>
      <c r="E17" t="s">
        <v>37</v>
      </c>
      <c r="F17" t="s">
        <v>38</v>
      </c>
      <c r="G17" t="s">
        <v>39</v>
      </c>
      <c r="H17" t="s">
        <v>40</v>
      </c>
      <c r="I17" t="s">
        <v>41</v>
      </c>
      <c r="J17" t="s">
        <v>197</v>
      </c>
      <c r="K17">
        <v>9633631460</v>
      </c>
      <c r="L17" t="s">
        <v>43</v>
      </c>
      <c r="M17" t="s">
        <v>198</v>
      </c>
      <c r="N17" t="s">
        <v>199</v>
      </c>
      <c r="O17">
        <v>680702</v>
      </c>
      <c r="P17" t="s">
        <v>59</v>
      </c>
      <c r="Q17" t="s">
        <v>164</v>
      </c>
      <c r="R17" t="s">
        <v>200</v>
      </c>
      <c r="S17" t="s">
        <v>201</v>
      </c>
      <c r="T17">
        <v>9446871460</v>
      </c>
      <c r="V17">
        <v>30</v>
      </c>
      <c r="W17" t="s">
        <v>50</v>
      </c>
      <c r="X17" t="s">
        <v>77</v>
      </c>
      <c r="Y17">
        <v>60000</v>
      </c>
      <c r="Z17" t="s">
        <v>52</v>
      </c>
      <c r="AA17">
        <v>10</v>
      </c>
      <c r="AB17">
        <v>7.98</v>
      </c>
      <c r="AC17" s="3">
        <f t="shared" si="0"/>
        <v>135.66</v>
      </c>
      <c r="AD17" s="3">
        <f t="shared" si="1"/>
        <v>17</v>
      </c>
      <c r="AE17">
        <v>2</v>
      </c>
      <c r="AF17" s="3">
        <f t="shared" si="2"/>
        <v>42</v>
      </c>
      <c r="AG17" s="3">
        <f t="shared" si="3"/>
        <v>21</v>
      </c>
      <c r="AH17">
        <v>1.73</v>
      </c>
      <c r="AI17" s="3">
        <f t="shared" si="4"/>
        <v>38.06</v>
      </c>
      <c r="AJ17" s="3">
        <f t="shared" si="5"/>
        <v>22</v>
      </c>
      <c r="AK17">
        <v>6.14</v>
      </c>
      <c r="AL17" s="3">
        <f t="shared" si="6"/>
        <v>135.07999999999998</v>
      </c>
      <c r="AM17" s="3">
        <f t="shared" si="7"/>
        <v>22</v>
      </c>
      <c r="AN17">
        <v>4.1100000000000003</v>
      </c>
      <c r="AO17" s="3">
        <f t="shared" si="8"/>
        <v>94.53</v>
      </c>
      <c r="AP17" s="3">
        <f t="shared" si="9"/>
        <v>23</v>
      </c>
      <c r="AR17" s="3">
        <f t="shared" si="10"/>
        <v>0</v>
      </c>
      <c r="AS17" s="3">
        <f t="shared" si="11"/>
        <v>0</v>
      </c>
      <c r="AU17" s="3">
        <f t="shared" si="12"/>
        <v>0</v>
      </c>
      <c r="AV17" s="3">
        <f t="shared" si="13"/>
        <v>0</v>
      </c>
      <c r="AW17" s="4">
        <f t="shared" si="14"/>
        <v>4.2412380952380948</v>
      </c>
    </row>
    <row r="18" spans="1:49">
      <c r="A18">
        <v>17</v>
      </c>
      <c r="B18" t="s">
        <v>202</v>
      </c>
      <c r="C18" t="s">
        <v>203</v>
      </c>
      <c r="D18" t="s">
        <v>55</v>
      </c>
      <c r="E18" t="s">
        <v>64</v>
      </c>
      <c r="F18" t="s">
        <v>38</v>
      </c>
      <c r="G18" t="s">
        <v>39</v>
      </c>
      <c r="H18" t="s">
        <v>40</v>
      </c>
      <c r="I18" t="s">
        <v>41</v>
      </c>
      <c r="J18" t="s">
        <v>204</v>
      </c>
      <c r="K18">
        <v>8078313164</v>
      </c>
      <c r="L18" t="s">
        <v>43</v>
      </c>
      <c r="M18" t="s">
        <v>205</v>
      </c>
      <c r="N18" t="s">
        <v>206</v>
      </c>
      <c r="O18">
        <v>678508</v>
      </c>
      <c r="P18" t="s">
        <v>46</v>
      </c>
      <c r="Q18" t="s">
        <v>207</v>
      </c>
      <c r="R18" t="s">
        <v>208</v>
      </c>
      <c r="S18" t="s">
        <v>209</v>
      </c>
      <c r="T18">
        <v>9447741164</v>
      </c>
      <c r="V18">
        <v>60</v>
      </c>
      <c r="W18" t="s">
        <v>50</v>
      </c>
      <c r="X18" t="s">
        <v>138</v>
      </c>
      <c r="Y18">
        <v>90720</v>
      </c>
      <c r="Z18" t="s">
        <v>210</v>
      </c>
      <c r="AA18">
        <v>6</v>
      </c>
      <c r="AB18">
        <v>0</v>
      </c>
      <c r="AC18" s="3">
        <f t="shared" si="0"/>
        <v>0</v>
      </c>
      <c r="AD18" s="3">
        <f t="shared" si="1"/>
        <v>0</v>
      </c>
      <c r="AE18">
        <v>0</v>
      </c>
      <c r="AF18" s="3">
        <f t="shared" si="2"/>
        <v>0</v>
      </c>
      <c r="AG18" s="3">
        <f t="shared" si="3"/>
        <v>0</v>
      </c>
      <c r="AH18">
        <v>6</v>
      </c>
      <c r="AI18" s="3">
        <f t="shared" si="4"/>
        <v>132</v>
      </c>
      <c r="AJ18" s="3">
        <f t="shared" si="5"/>
        <v>22</v>
      </c>
      <c r="AK18">
        <v>4.5</v>
      </c>
      <c r="AL18" s="3">
        <f t="shared" si="6"/>
        <v>99</v>
      </c>
      <c r="AM18" s="3">
        <f t="shared" si="7"/>
        <v>22</v>
      </c>
      <c r="AN18">
        <v>4</v>
      </c>
      <c r="AO18" s="3">
        <f t="shared" si="8"/>
        <v>92</v>
      </c>
      <c r="AP18" s="3">
        <f t="shared" si="9"/>
        <v>23</v>
      </c>
      <c r="AR18" s="3">
        <f t="shared" si="10"/>
        <v>0</v>
      </c>
      <c r="AS18" s="3">
        <f t="shared" si="11"/>
        <v>0</v>
      </c>
      <c r="AU18" s="3">
        <f t="shared" si="12"/>
        <v>0</v>
      </c>
      <c r="AV18" s="3">
        <f t="shared" si="13"/>
        <v>0</v>
      </c>
      <c r="AW18" s="4">
        <f t="shared" si="14"/>
        <v>4.8208955223880601</v>
      </c>
    </row>
    <row r="19" spans="1:49">
      <c r="A19">
        <v>18</v>
      </c>
      <c r="B19" t="s">
        <v>211</v>
      </c>
      <c r="C19" t="s">
        <v>212</v>
      </c>
      <c r="D19" t="s">
        <v>213</v>
      </c>
      <c r="E19" t="s">
        <v>37</v>
      </c>
      <c r="F19" t="s">
        <v>38</v>
      </c>
      <c r="G19" t="s">
        <v>68</v>
      </c>
      <c r="H19" t="s">
        <v>40</v>
      </c>
      <c r="I19" t="s">
        <v>41</v>
      </c>
      <c r="J19" t="s">
        <v>214</v>
      </c>
      <c r="K19">
        <v>8590642367</v>
      </c>
      <c r="L19" t="s">
        <v>215</v>
      </c>
      <c r="M19" t="s">
        <v>216</v>
      </c>
      <c r="N19" t="s">
        <v>217</v>
      </c>
      <c r="O19">
        <v>673019</v>
      </c>
      <c r="P19" t="s">
        <v>59</v>
      </c>
      <c r="Q19" t="s">
        <v>185</v>
      </c>
      <c r="R19" t="s">
        <v>218</v>
      </c>
      <c r="S19" t="s">
        <v>219</v>
      </c>
      <c r="T19">
        <v>919846096747</v>
      </c>
      <c r="U19">
        <v>9497896747</v>
      </c>
      <c r="V19">
        <v>114</v>
      </c>
      <c r="W19" t="s">
        <v>50</v>
      </c>
      <c r="X19" t="s">
        <v>63</v>
      </c>
      <c r="Y19">
        <v>95000</v>
      </c>
      <c r="Z19" t="s">
        <v>52</v>
      </c>
      <c r="AB19">
        <v>7.76</v>
      </c>
      <c r="AC19" s="3">
        <f t="shared" si="0"/>
        <v>131.91999999999999</v>
      </c>
      <c r="AD19" s="3">
        <f t="shared" si="1"/>
        <v>17</v>
      </c>
      <c r="AE19">
        <v>8.76</v>
      </c>
      <c r="AF19" s="3">
        <f t="shared" si="2"/>
        <v>183.96</v>
      </c>
      <c r="AG19" s="3">
        <f t="shared" si="3"/>
        <v>21</v>
      </c>
      <c r="AH19">
        <v>8.5</v>
      </c>
      <c r="AI19" s="3">
        <f t="shared" si="4"/>
        <v>187</v>
      </c>
      <c r="AJ19" s="3">
        <f t="shared" si="5"/>
        <v>22</v>
      </c>
      <c r="AK19">
        <v>7.64</v>
      </c>
      <c r="AL19" s="3">
        <f t="shared" si="6"/>
        <v>168.07999999999998</v>
      </c>
      <c r="AM19" s="3">
        <f t="shared" si="7"/>
        <v>22</v>
      </c>
      <c r="AN19">
        <v>7.33</v>
      </c>
      <c r="AO19" s="3">
        <f t="shared" si="8"/>
        <v>168.59</v>
      </c>
      <c r="AP19" s="3">
        <f t="shared" si="9"/>
        <v>23</v>
      </c>
      <c r="AR19" s="3">
        <f t="shared" si="10"/>
        <v>0</v>
      </c>
      <c r="AS19" s="3">
        <f t="shared" si="11"/>
        <v>0</v>
      </c>
      <c r="AU19" s="3">
        <f t="shared" si="12"/>
        <v>0</v>
      </c>
      <c r="AV19" s="3">
        <f t="shared" si="13"/>
        <v>0</v>
      </c>
      <c r="AW19" s="4">
        <f t="shared" si="14"/>
        <v>7.9957142857142864</v>
      </c>
    </row>
    <row r="20" spans="1:49">
      <c r="A20">
        <v>19</v>
      </c>
      <c r="B20" t="s">
        <v>220</v>
      </c>
      <c r="C20" t="s">
        <v>221</v>
      </c>
      <c r="D20" t="s">
        <v>222</v>
      </c>
      <c r="E20" t="s">
        <v>81</v>
      </c>
      <c r="F20" t="s">
        <v>38</v>
      </c>
      <c r="G20" t="s">
        <v>39</v>
      </c>
      <c r="H20" t="s">
        <v>40</v>
      </c>
      <c r="I20" t="s">
        <v>41</v>
      </c>
      <c r="J20" t="s">
        <v>223</v>
      </c>
      <c r="K20">
        <v>8590835752</v>
      </c>
      <c r="L20" t="s">
        <v>182</v>
      </c>
      <c r="M20" t="s">
        <v>224</v>
      </c>
      <c r="N20" t="s">
        <v>225</v>
      </c>
      <c r="O20">
        <v>679330</v>
      </c>
      <c r="P20" t="s">
        <v>59</v>
      </c>
      <c r="Q20" t="s">
        <v>185</v>
      </c>
      <c r="R20" t="s">
        <v>226</v>
      </c>
      <c r="S20" t="s">
        <v>227</v>
      </c>
      <c r="T20">
        <v>7034770511</v>
      </c>
      <c r="V20">
        <v>120</v>
      </c>
      <c r="W20" t="s">
        <v>50</v>
      </c>
      <c r="X20" t="s">
        <v>63</v>
      </c>
      <c r="Y20">
        <v>52</v>
      </c>
      <c r="Z20" t="s">
        <v>52</v>
      </c>
      <c r="AB20">
        <v>8.1300000000000008</v>
      </c>
      <c r="AC20" s="3">
        <f t="shared" si="0"/>
        <v>138.21</v>
      </c>
      <c r="AD20" s="3">
        <f t="shared" si="1"/>
        <v>17</v>
      </c>
      <c r="AF20" s="3">
        <f t="shared" si="2"/>
        <v>0</v>
      </c>
      <c r="AG20" s="3">
        <f t="shared" si="3"/>
        <v>0</v>
      </c>
      <c r="AI20" s="3">
        <f t="shared" si="4"/>
        <v>0</v>
      </c>
      <c r="AJ20" s="3">
        <f t="shared" si="5"/>
        <v>0</v>
      </c>
      <c r="AL20" s="3">
        <f t="shared" si="6"/>
        <v>0</v>
      </c>
      <c r="AM20" s="3">
        <f t="shared" si="7"/>
        <v>0</v>
      </c>
      <c r="AO20" s="3">
        <f t="shared" si="8"/>
        <v>0</v>
      </c>
      <c r="AP20" s="3">
        <f t="shared" si="9"/>
        <v>0</v>
      </c>
      <c r="AR20" s="3">
        <f t="shared" si="10"/>
        <v>0</v>
      </c>
      <c r="AS20" s="3">
        <f t="shared" si="11"/>
        <v>0</v>
      </c>
      <c r="AU20" s="3">
        <f t="shared" si="12"/>
        <v>0</v>
      </c>
      <c r="AV20" s="3">
        <f t="shared" si="13"/>
        <v>0</v>
      </c>
      <c r="AW20" s="4">
        <f t="shared" si="14"/>
        <v>8.1300000000000008</v>
      </c>
    </row>
    <row r="21" spans="1:49">
      <c r="A21">
        <v>20</v>
      </c>
      <c r="B21" t="s">
        <v>228</v>
      </c>
      <c r="C21" t="s">
        <v>229</v>
      </c>
      <c r="D21" t="s">
        <v>230</v>
      </c>
      <c r="E21" t="s">
        <v>81</v>
      </c>
      <c r="F21" t="s">
        <v>38</v>
      </c>
      <c r="G21" t="s">
        <v>68</v>
      </c>
      <c r="H21" t="s">
        <v>40</v>
      </c>
      <c r="I21" t="s">
        <v>41</v>
      </c>
      <c r="J21" t="s">
        <v>231</v>
      </c>
      <c r="K21">
        <v>8281502498</v>
      </c>
      <c r="L21" t="s">
        <v>232</v>
      </c>
      <c r="M21" t="s">
        <v>233</v>
      </c>
      <c r="N21" t="s">
        <v>234</v>
      </c>
      <c r="O21">
        <v>676101</v>
      </c>
      <c r="P21" t="s">
        <v>46</v>
      </c>
      <c r="Q21" t="s">
        <v>174</v>
      </c>
      <c r="R21" t="s">
        <v>235</v>
      </c>
      <c r="S21" t="s">
        <v>236</v>
      </c>
      <c r="T21">
        <v>9895042224</v>
      </c>
      <c r="U21">
        <v>9746199094</v>
      </c>
      <c r="V21">
        <v>75</v>
      </c>
      <c r="W21" t="s">
        <v>50</v>
      </c>
      <c r="X21" t="s">
        <v>177</v>
      </c>
      <c r="Y21">
        <v>750000</v>
      </c>
      <c r="Z21" t="s">
        <v>52</v>
      </c>
      <c r="AB21">
        <v>9</v>
      </c>
      <c r="AC21" s="3">
        <f t="shared" si="0"/>
        <v>153</v>
      </c>
      <c r="AD21" s="3">
        <f t="shared" si="1"/>
        <v>17</v>
      </c>
      <c r="AF21" s="3">
        <f t="shared" si="2"/>
        <v>0</v>
      </c>
      <c r="AG21" s="3">
        <f t="shared" si="3"/>
        <v>0</v>
      </c>
      <c r="AI21" s="3">
        <f t="shared" si="4"/>
        <v>0</v>
      </c>
      <c r="AJ21" s="3">
        <f t="shared" si="5"/>
        <v>0</v>
      </c>
      <c r="AL21" s="3">
        <f t="shared" si="6"/>
        <v>0</v>
      </c>
      <c r="AM21" s="3">
        <f t="shared" si="7"/>
        <v>0</v>
      </c>
      <c r="AO21" s="3">
        <f t="shared" si="8"/>
        <v>0</v>
      </c>
      <c r="AP21" s="3">
        <f t="shared" si="9"/>
        <v>0</v>
      </c>
      <c r="AR21" s="3">
        <f t="shared" si="10"/>
        <v>0</v>
      </c>
      <c r="AS21" s="3">
        <f t="shared" si="11"/>
        <v>0</v>
      </c>
      <c r="AU21" s="3">
        <f t="shared" si="12"/>
        <v>0</v>
      </c>
      <c r="AV21" s="3">
        <f t="shared" si="13"/>
        <v>0</v>
      </c>
      <c r="AW21" s="4">
        <f t="shared" si="14"/>
        <v>9</v>
      </c>
    </row>
    <row r="22" spans="1:49">
      <c r="A22">
        <v>21</v>
      </c>
      <c r="B22" t="s">
        <v>237</v>
      </c>
      <c r="C22" t="s">
        <v>238</v>
      </c>
      <c r="D22" t="s">
        <v>239</v>
      </c>
      <c r="E22" t="s">
        <v>120</v>
      </c>
      <c r="F22" t="s">
        <v>38</v>
      </c>
      <c r="G22" t="s">
        <v>39</v>
      </c>
      <c r="H22" t="s">
        <v>40</v>
      </c>
      <c r="I22" t="s">
        <v>41</v>
      </c>
      <c r="J22" t="s">
        <v>240</v>
      </c>
      <c r="K22">
        <v>7356103409</v>
      </c>
      <c r="L22" t="s">
        <v>215</v>
      </c>
      <c r="M22" t="s">
        <v>241</v>
      </c>
      <c r="N22" t="s">
        <v>242</v>
      </c>
      <c r="O22">
        <v>679325</v>
      </c>
      <c r="P22" t="s">
        <v>59</v>
      </c>
      <c r="Q22" t="s">
        <v>185</v>
      </c>
      <c r="R22" t="s">
        <v>243</v>
      </c>
      <c r="S22" t="s">
        <v>244</v>
      </c>
      <c r="T22">
        <v>7561058944</v>
      </c>
      <c r="U22">
        <v>8129910023</v>
      </c>
      <c r="V22">
        <v>70</v>
      </c>
      <c r="W22" t="s">
        <v>50</v>
      </c>
      <c r="X22" t="s">
        <v>63</v>
      </c>
      <c r="Y22">
        <v>66000</v>
      </c>
      <c r="Z22" t="s">
        <v>52</v>
      </c>
      <c r="AB22">
        <v>8.3000000000000007</v>
      </c>
      <c r="AC22" s="3">
        <f t="shared" si="0"/>
        <v>141.10000000000002</v>
      </c>
      <c r="AD22" s="3">
        <f t="shared" si="1"/>
        <v>17</v>
      </c>
      <c r="AF22" s="3">
        <f t="shared" si="2"/>
        <v>0</v>
      </c>
      <c r="AG22" s="3">
        <f t="shared" si="3"/>
        <v>0</v>
      </c>
      <c r="AI22" s="3">
        <f t="shared" si="4"/>
        <v>0</v>
      </c>
      <c r="AJ22" s="3">
        <f t="shared" si="5"/>
        <v>0</v>
      </c>
      <c r="AL22" s="3">
        <f t="shared" si="6"/>
        <v>0</v>
      </c>
      <c r="AM22" s="3">
        <f t="shared" si="7"/>
        <v>0</v>
      </c>
      <c r="AO22" s="3">
        <f t="shared" si="8"/>
        <v>0</v>
      </c>
      <c r="AP22" s="3">
        <f t="shared" si="9"/>
        <v>0</v>
      </c>
      <c r="AR22" s="3">
        <f t="shared" si="10"/>
        <v>0</v>
      </c>
      <c r="AS22" s="3">
        <f t="shared" si="11"/>
        <v>0</v>
      </c>
      <c r="AU22" s="3">
        <f t="shared" si="12"/>
        <v>0</v>
      </c>
      <c r="AV22" s="3">
        <f t="shared" si="13"/>
        <v>0</v>
      </c>
      <c r="AW22" s="4">
        <f t="shared" si="14"/>
        <v>8.3000000000000007</v>
      </c>
    </row>
    <row r="23" spans="1:49">
      <c r="A23">
        <v>22</v>
      </c>
      <c r="B23" t="s">
        <v>245</v>
      </c>
      <c r="C23" t="s">
        <v>246</v>
      </c>
      <c r="D23" t="s">
        <v>247</v>
      </c>
      <c r="E23" t="s">
        <v>81</v>
      </c>
      <c r="F23" t="s">
        <v>38</v>
      </c>
      <c r="G23" t="s">
        <v>68</v>
      </c>
      <c r="H23" t="s">
        <v>40</v>
      </c>
      <c r="I23" t="s">
        <v>41</v>
      </c>
      <c r="J23" t="s">
        <v>248</v>
      </c>
      <c r="K23">
        <v>8157065942</v>
      </c>
      <c r="L23" t="s">
        <v>249</v>
      </c>
      <c r="M23" t="s">
        <v>250</v>
      </c>
      <c r="N23" t="s">
        <v>251</v>
      </c>
      <c r="O23">
        <v>673636</v>
      </c>
      <c r="P23" t="s">
        <v>46</v>
      </c>
      <c r="Q23" t="s">
        <v>252</v>
      </c>
      <c r="R23" t="s">
        <v>253</v>
      </c>
      <c r="S23" t="s">
        <v>254</v>
      </c>
      <c r="T23">
        <v>9605557757</v>
      </c>
      <c r="U23">
        <v>9544782318</v>
      </c>
      <c r="W23" t="s">
        <v>50</v>
      </c>
      <c r="X23" t="s">
        <v>177</v>
      </c>
      <c r="Y23">
        <v>97000</v>
      </c>
      <c r="Z23" t="s">
        <v>255</v>
      </c>
      <c r="AB23">
        <v>7.97</v>
      </c>
      <c r="AC23" s="3">
        <f t="shared" si="0"/>
        <v>135.49</v>
      </c>
      <c r="AD23" s="3">
        <f t="shared" si="1"/>
        <v>17</v>
      </c>
      <c r="AF23" s="3">
        <f t="shared" si="2"/>
        <v>0</v>
      </c>
      <c r="AG23" s="3">
        <f t="shared" si="3"/>
        <v>0</v>
      </c>
      <c r="AI23" s="3">
        <f t="shared" si="4"/>
        <v>0</v>
      </c>
      <c r="AJ23" s="3">
        <f t="shared" si="5"/>
        <v>0</v>
      </c>
      <c r="AL23" s="3">
        <f t="shared" si="6"/>
        <v>0</v>
      </c>
      <c r="AM23" s="3">
        <f t="shared" si="7"/>
        <v>0</v>
      </c>
      <c r="AO23" s="3">
        <f t="shared" si="8"/>
        <v>0</v>
      </c>
      <c r="AP23" s="3">
        <f t="shared" si="9"/>
        <v>0</v>
      </c>
      <c r="AR23" s="3">
        <f t="shared" si="10"/>
        <v>0</v>
      </c>
      <c r="AS23" s="3">
        <f t="shared" si="11"/>
        <v>0</v>
      </c>
      <c r="AU23" s="3">
        <f t="shared" si="12"/>
        <v>0</v>
      </c>
      <c r="AV23" s="3">
        <f t="shared" si="13"/>
        <v>0</v>
      </c>
      <c r="AW23" s="4">
        <f t="shared" si="14"/>
        <v>7.9700000000000006</v>
      </c>
    </row>
    <row r="24" spans="1:49">
      <c r="A24">
        <v>23</v>
      </c>
      <c r="B24" t="s">
        <v>256</v>
      </c>
      <c r="C24" t="s">
        <v>257</v>
      </c>
      <c r="D24" t="s">
        <v>55</v>
      </c>
      <c r="E24" t="s">
        <v>37</v>
      </c>
      <c r="F24" t="s">
        <v>38</v>
      </c>
      <c r="G24" t="s">
        <v>39</v>
      </c>
      <c r="H24" t="s">
        <v>40</v>
      </c>
      <c r="I24" t="s">
        <v>41</v>
      </c>
      <c r="J24" t="s">
        <v>258</v>
      </c>
      <c r="K24">
        <v>9633779488</v>
      </c>
      <c r="L24" t="s">
        <v>43</v>
      </c>
      <c r="M24" t="s">
        <v>259</v>
      </c>
      <c r="N24" t="s">
        <v>260</v>
      </c>
      <c r="O24">
        <v>678013</v>
      </c>
      <c r="P24" t="s">
        <v>59</v>
      </c>
      <c r="Q24" t="s">
        <v>164</v>
      </c>
      <c r="R24" t="s">
        <v>261</v>
      </c>
      <c r="S24" t="s">
        <v>262</v>
      </c>
      <c r="T24">
        <v>9946212248</v>
      </c>
      <c r="U24">
        <v>9495072034</v>
      </c>
      <c r="W24" t="s">
        <v>50</v>
      </c>
      <c r="X24" t="s">
        <v>63</v>
      </c>
      <c r="Y24">
        <v>1200000</v>
      </c>
      <c r="Z24" t="s">
        <v>52</v>
      </c>
      <c r="AA24">
        <v>2</v>
      </c>
      <c r="AB24">
        <v>7.47</v>
      </c>
      <c r="AC24" s="3">
        <f t="shared" si="0"/>
        <v>126.99</v>
      </c>
      <c r="AD24" s="3">
        <f t="shared" si="1"/>
        <v>17</v>
      </c>
      <c r="AE24">
        <v>7.79</v>
      </c>
      <c r="AF24" s="3">
        <f t="shared" si="2"/>
        <v>163.59</v>
      </c>
      <c r="AG24" s="3">
        <f t="shared" si="3"/>
        <v>21</v>
      </c>
      <c r="AH24">
        <v>6.55</v>
      </c>
      <c r="AI24" s="3">
        <f t="shared" si="4"/>
        <v>144.1</v>
      </c>
      <c r="AJ24" s="3">
        <f t="shared" si="5"/>
        <v>22</v>
      </c>
      <c r="AK24">
        <v>6.36</v>
      </c>
      <c r="AL24" s="3">
        <f t="shared" si="6"/>
        <v>139.92000000000002</v>
      </c>
      <c r="AM24" s="3">
        <f t="shared" si="7"/>
        <v>22</v>
      </c>
      <c r="AO24" s="3">
        <f t="shared" si="8"/>
        <v>0</v>
      </c>
      <c r="AP24" s="3">
        <f t="shared" si="9"/>
        <v>0</v>
      </c>
      <c r="AR24" s="3">
        <f t="shared" si="10"/>
        <v>0</v>
      </c>
      <c r="AS24" s="3">
        <f t="shared" si="11"/>
        <v>0</v>
      </c>
      <c r="AU24" s="3">
        <f t="shared" si="12"/>
        <v>0</v>
      </c>
      <c r="AV24" s="3">
        <f t="shared" si="13"/>
        <v>0</v>
      </c>
      <c r="AW24" s="4">
        <f t="shared" si="14"/>
        <v>7.0073170731707304</v>
      </c>
    </row>
    <row r="25" spans="1:49">
      <c r="A25">
        <v>24</v>
      </c>
      <c r="B25" t="s">
        <v>263</v>
      </c>
      <c r="C25" t="s">
        <v>264</v>
      </c>
      <c r="D25" t="s">
        <v>265</v>
      </c>
      <c r="E25" t="s">
        <v>142</v>
      </c>
      <c r="F25" t="s">
        <v>38</v>
      </c>
      <c r="G25" t="s">
        <v>39</v>
      </c>
      <c r="H25" t="s">
        <v>40</v>
      </c>
      <c r="I25" t="s">
        <v>41</v>
      </c>
      <c r="J25" t="s">
        <v>266</v>
      </c>
      <c r="K25">
        <v>9847319344</v>
      </c>
      <c r="L25" t="s">
        <v>70</v>
      </c>
      <c r="M25" t="s">
        <v>267</v>
      </c>
      <c r="N25" t="s">
        <v>268</v>
      </c>
      <c r="O25">
        <v>680104</v>
      </c>
      <c r="P25" t="s">
        <v>59</v>
      </c>
      <c r="Q25" t="s">
        <v>185</v>
      </c>
      <c r="R25" t="s">
        <v>269</v>
      </c>
      <c r="S25" t="s">
        <v>270</v>
      </c>
      <c r="T25">
        <v>9744971677</v>
      </c>
      <c r="U25">
        <v>9744921697</v>
      </c>
      <c r="V25">
        <v>26</v>
      </c>
      <c r="W25" t="s">
        <v>271</v>
      </c>
      <c r="X25" t="s">
        <v>63</v>
      </c>
      <c r="Y25">
        <v>60000</v>
      </c>
      <c r="Z25" t="s">
        <v>52</v>
      </c>
      <c r="AA25">
        <v>1</v>
      </c>
      <c r="AB25">
        <v>7.04</v>
      </c>
      <c r="AC25" s="3">
        <f t="shared" si="0"/>
        <v>119.68</v>
      </c>
      <c r="AD25" s="3">
        <f t="shared" si="1"/>
        <v>17</v>
      </c>
      <c r="AE25">
        <v>7.16</v>
      </c>
      <c r="AF25" s="3">
        <f t="shared" si="2"/>
        <v>150.36000000000001</v>
      </c>
      <c r="AG25" s="3">
        <f t="shared" si="3"/>
        <v>21</v>
      </c>
      <c r="AH25">
        <v>6.99</v>
      </c>
      <c r="AI25" s="3">
        <f t="shared" si="4"/>
        <v>153.78</v>
      </c>
      <c r="AJ25" s="3">
        <f t="shared" si="5"/>
        <v>22</v>
      </c>
      <c r="AL25" s="3">
        <f t="shared" si="6"/>
        <v>0</v>
      </c>
      <c r="AM25" s="3">
        <f t="shared" si="7"/>
        <v>0</v>
      </c>
      <c r="AO25" s="3">
        <f t="shared" si="8"/>
        <v>0</v>
      </c>
      <c r="AP25" s="3">
        <f t="shared" si="9"/>
        <v>0</v>
      </c>
      <c r="AR25" s="3">
        <f t="shared" si="10"/>
        <v>0</v>
      </c>
      <c r="AS25" s="3">
        <f t="shared" si="11"/>
        <v>0</v>
      </c>
      <c r="AU25" s="3">
        <f t="shared" si="12"/>
        <v>0</v>
      </c>
      <c r="AV25" s="3">
        <f t="shared" si="13"/>
        <v>0</v>
      </c>
      <c r="AW25" s="4">
        <f t="shared" si="14"/>
        <v>7.0636666666666672</v>
      </c>
    </row>
    <row r="26" spans="1:49">
      <c r="A26">
        <v>25</v>
      </c>
      <c r="B26" t="s">
        <v>272</v>
      </c>
      <c r="C26" t="s">
        <v>273</v>
      </c>
      <c r="D26" t="s">
        <v>274</v>
      </c>
      <c r="E26" t="s">
        <v>81</v>
      </c>
      <c r="F26" t="s">
        <v>38</v>
      </c>
      <c r="G26" t="s">
        <v>68</v>
      </c>
      <c r="H26" t="s">
        <v>40</v>
      </c>
      <c r="I26" t="s">
        <v>41</v>
      </c>
      <c r="J26" t="s">
        <v>275</v>
      </c>
      <c r="K26">
        <v>7907204639</v>
      </c>
      <c r="L26" t="s">
        <v>276</v>
      </c>
      <c r="M26" t="s">
        <v>277</v>
      </c>
      <c r="N26" t="s">
        <v>278</v>
      </c>
      <c r="O26">
        <v>670645</v>
      </c>
      <c r="P26" t="s">
        <v>59</v>
      </c>
      <c r="Q26" t="s">
        <v>279</v>
      </c>
      <c r="R26" t="s">
        <v>280</v>
      </c>
      <c r="S26" t="s">
        <v>281</v>
      </c>
      <c r="T26">
        <v>9496343930</v>
      </c>
      <c r="U26">
        <v>9497243930</v>
      </c>
      <c r="V26">
        <v>211</v>
      </c>
      <c r="W26" t="s">
        <v>50</v>
      </c>
      <c r="X26" t="s">
        <v>77</v>
      </c>
      <c r="Y26">
        <v>1000000</v>
      </c>
      <c r="Z26" t="s">
        <v>52</v>
      </c>
      <c r="AB26">
        <v>8.1</v>
      </c>
      <c r="AC26" s="3">
        <f t="shared" si="0"/>
        <v>137.69999999999999</v>
      </c>
      <c r="AD26" s="3">
        <f t="shared" si="1"/>
        <v>17</v>
      </c>
      <c r="AF26" s="3">
        <f t="shared" si="2"/>
        <v>0</v>
      </c>
      <c r="AG26" s="3">
        <f t="shared" si="3"/>
        <v>0</v>
      </c>
      <c r="AI26" s="3">
        <f t="shared" si="4"/>
        <v>0</v>
      </c>
      <c r="AJ26" s="3">
        <f t="shared" si="5"/>
        <v>0</v>
      </c>
      <c r="AL26" s="3">
        <f t="shared" si="6"/>
        <v>0</v>
      </c>
      <c r="AM26" s="3">
        <f t="shared" si="7"/>
        <v>0</v>
      </c>
      <c r="AO26" s="3">
        <f t="shared" si="8"/>
        <v>0</v>
      </c>
      <c r="AP26" s="3">
        <f t="shared" si="9"/>
        <v>0</v>
      </c>
      <c r="AR26" s="3">
        <f t="shared" si="10"/>
        <v>0</v>
      </c>
      <c r="AS26" s="3">
        <f t="shared" si="11"/>
        <v>0</v>
      </c>
      <c r="AU26" s="3">
        <f t="shared" si="12"/>
        <v>0</v>
      </c>
      <c r="AV26" s="3">
        <f t="shared" si="13"/>
        <v>0</v>
      </c>
      <c r="AW26" s="4">
        <f t="shared" si="14"/>
        <v>8.1</v>
      </c>
    </row>
    <row r="27" spans="1:49">
      <c r="A27">
        <v>26</v>
      </c>
      <c r="B27" t="s">
        <v>282</v>
      </c>
      <c r="C27" t="s">
        <v>283</v>
      </c>
      <c r="D27" t="s">
        <v>274</v>
      </c>
      <c r="E27" t="s">
        <v>81</v>
      </c>
      <c r="F27" t="s">
        <v>38</v>
      </c>
      <c r="G27" t="s">
        <v>68</v>
      </c>
      <c r="H27" t="s">
        <v>40</v>
      </c>
      <c r="I27" t="s">
        <v>41</v>
      </c>
      <c r="J27" t="s">
        <v>284</v>
      </c>
      <c r="K27">
        <v>8714314157</v>
      </c>
      <c r="L27" t="s">
        <v>276</v>
      </c>
      <c r="M27" t="s">
        <v>285</v>
      </c>
      <c r="N27" t="s">
        <v>286</v>
      </c>
      <c r="O27">
        <v>680691</v>
      </c>
      <c r="P27" t="s">
        <v>46</v>
      </c>
      <c r="Q27" t="s">
        <v>287</v>
      </c>
      <c r="R27" t="s">
        <v>288</v>
      </c>
      <c r="S27" t="s">
        <v>289</v>
      </c>
      <c r="T27">
        <v>7034917849</v>
      </c>
      <c r="U27">
        <v>9747729157</v>
      </c>
      <c r="V27">
        <v>46</v>
      </c>
      <c r="W27" t="s">
        <v>50</v>
      </c>
      <c r="X27" t="s">
        <v>290</v>
      </c>
      <c r="Y27">
        <v>96000</v>
      </c>
      <c r="Z27" t="s">
        <v>52</v>
      </c>
      <c r="AB27">
        <v>8.39</v>
      </c>
      <c r="AC27" s="3">
        <f t="shared" si="0"/>
        <v>142.63</v>
      </c>
      <c r="AD27" s="3">
        <f t="shared" si="1"/>
        <v>17</v>
      </c>
      <c r="AF27" s="3">
        <f t="shared" si="2"/>
        <v>0</v>
      </c>
      <c r="AG27" s="3">
        <f t="shared" si="3"/>
        <v>0</v>
      </c>
      <c r="AI27" s="3">
        <f t="shared" si="4"/>
        <v>0</v>
      </c>
      <c r="AJ27" s="3">
        <f t="shared" si="5"/>
        <v>0</v>
      </c>
      <c r="AL27" s="3">
        <f t="shared" si="6"/>
        <v>0</v>
      </c>
      <c r="AM27" s="3">
        <f t="shared" si="7"/>
        <v>0</v>
      </c>
      <c r="AO27" s="3">
        <f t="shared" si="8"/>
        <v>0</v>
      </c>
      <c r="AP27" s="3">
        <f t="shared" si="9"/>
        <v>0</v>
      </c>
      <c r="AR27" s="3">
        <f t="shared" si="10"/>
        <v>0</v>
      </c>
      <c r="AS27" s="3">
        <f t="shared" si="11"/>
        <v>0</v>
      </c>
      <c r="AU27" s="3">
        <f t="shared" si="12"/>
        <v>0</v>
      </c>
      <c r="AV27" s="3">
        <f t="shared" si="13"/>
        <v>0</v>
      </c>
      <c r="AW27" s="4">
        <f t="shared" si="14"/>
        <v>8.39</v>
      </c>
    </row>
    <row r="28" spans="1:49">
      <c r="A28">
        <v>27</v>
      </c>
      <c r="B28" t="s">
        <v>291</v>
      </c>
      <c r="C28" t="s">
        <v>292</v>
      </c>
      <c r="D28" t="s">
        <v>274</v>
      </c>
      <c r="E28" t="s">
        <v>81</v>
      </c>
      <c r="F28" t="s">
        <v>38</v>
      </c>
      <c r="G28" t="s">
        <v>68</v>
      </c>
      <c r="H28" t="s">
        <v>40</v>
      </c>
      <c r="I28" t="s">
        <v>41</v>
      </c>
      <c r="J28" t="s">
        <v>293</v>
      </c>
      <c r="K28">
        <v>8078705499</v>
      </c>
      <c r="L28" t="s">
        <v>276</v>
      </c>
      <c r="M28" t="s">
        <v>294</v>
      </c>
      <c r="N28" t="s">
        <v>295</v>
      </c>
      <c r="O28">
        <v>690527</v>
      </c>
      <c r="P28" t="s">
        <v>46</v>
      </c>
      <c r="Q28" t="s">
        <v>174</v>
      </c>
      <c r="R28" t="s">
        <v>296</v>
      </c>
      <c r="S28" t="s">
        <v>297</v>
      </c>
      <c r="T28">
        <v>6235958925</v>
      </c>
      <c r="U28">
        <v>9656809499</v>
      </c>
      <c r="V28">
        <v>183</v>
      </c>
      <c r="W28" t="s">
        <v>50</v>
      </c>
      <c r="X28" t="s">
        <v>177</v>
      </c>
      <c r="Y28">
        <v>4</v>
      </c>
      <c r="Z28" t="s">
        <v>52</v>
      </c>
      <c r="AB28">
        <v>8.7100000000000009</v>
      </c>
      <c r="AC28" s="3">
        <f t="shared" si="0"/>
        <v>148.07000000000002</v>
      </c>
      <c r="AD28" s="3">
        <f t="shared" si="1"/>
        <v>17</v>
      </c>
      <c r="AF28" s="3">
        <f t="shared" si="2"/>
        <v>0</v>
      </c>
      <c r="AG28" s="3">
        <f t="shared" si="3"/>
        <v>0</v>
      </c>
      <c r="AI28" s="3">
        <f t="shared" si="4"/>
        <v>0</v>
      </c>
      <c r="AJ28" s="3">
        <f t="shared" si="5"/>
        <v>0</v>
      </c>
      <c r="AL28" s="3">
        <f t="shared" si="6"/>
        <v>0</v>
      </c>
      <c r="AM28" s="3">
        <f t="shared" si="7"/>
        <v>0</v>
      </c>
      <c r="AO28" s="3">
        <f t="shared" si="8"/>
        <v>0</v>
      </c>
      <c r="AP28" s="3">
        <f t="shared" si="9"/>
        <v>0</v>
      </c>
      <c r="AR28" s="3">
        <f t="shared" si="10"/>
        <v>0</v>
      </c>
      <c r="AS28" s="3">
        <f t="shared" si="11"/>
        <v>0</v>
      </c>
      <c r="AU28" s="3">
        <f t="shared" si="12"/>
        <v>0</v>
      </c>
      <c r="AV28" s="3">
        <f t="shared" si="13"/>
        <v>0</v>
      </c>
      <c r="AW28" s="4">
        <f t="shared" si="14"/>
        <v>8.7100000000000009</v>
      </c>
    </row>
    <row r="29" spans="1:49">
      <c r="A29">
        <v>28</v>
      </c>
      <c r="B29" t="s">
        <v>298</v>
      </c>
      <c r="C29" t="s">
        <v>299</v>
      </c>
      <c r="D29" t="s">
        <v>300</v>
      </c>
      <c r="E29" t="s">
        <v>301</v>
      </c>
      <c r="F29" t="s">
        <v>38</v>
      </c>
      <c r="G29" t="s">
        <v>68</v>
      </c>
      <c r="H29" t="s">
        <v>40</v>
      </c>
      <c r="I29" t="s">
        <v>41</v>
      </c>
      <c r="J29" t="s">
        <v>302</v>
      </c>
      <c r="K29">
        <v>9061780991</v>
      </c>
      <c r="L29" t="s">
        <v>276</v>
      </c>
      <c r="M29" t="s">
        <v>303</v>
      </c>
      <c r="N29" t="s">
        <v>304</v>
      </c>
      <c r="O29">
        <v>680664</v>
      </c>
      <c r="P29" t="s">
        <v>46</v>
      </c>
      <c r="Q29" t="s">
        <v>174</v>
      </c>
      <c r="R29" t="s">
        <v>305</v>
      </c>
      <c r="S29" t="s">
        <v>306</v>
      </c>
      <c r="T29">
        <v>9847380991</v>
      </c>
      <c r="U29">
        <v>9847380991</v>
      </c>
      <c r="V29">
        <v>45</v>
      </c>
      <c r="W29" t="s">
        <v>271</v>
      </c>
      <c r="X29" t="s">
        <v>177</v>
      </c>
      <c r="Y29">
        <v>20000</v>
      </c>
      <c r="Z29" t="s">
        <v>255</v>
      </c>
      <c r="AA29">
        <v>1</v>
      </c>
      <c r="AB29">
        <v>4.24</v>
      </c>
      <c r="AC29" s="3">
        <f t="shared" si="0"/>
        <v>72.08</v>
      </c>
      <c r="AD29" s="3">
        <f t="shared" si="1"/>
        <v>17</v>
      </c>
      <c r="AE29">
        <v>7.17</v>
      </c>
      <c r="AF29" s="3">
        <f t="shared" si="2"/>
        <v>150.57</v>
      </c>
      <c r="AG29" s="3">
        <f t="shared" si="3"/>
        <v>21</v>
      </c>
      <c r="AH29">
        <v>6.86</v>
      </c>
      <c r="AI29" s="3">
        <f t="shared" si="4"/>
        <v>150.92000000000002</v>
      </c>
      <c r="AJ29" s="3">
        <f t="shared" si="5"/>
        <v>22</v>
      </c>
      <c r="AL29" s="3">
        <f t="shared" si="6"/>
        <v>0</v>
      </c>
      <c r="AM29" s="3">
        <f t="shared" si="7"/>
        <v>0</v>
      </c>
      <c r="AO29" s="3">
        <f t="shared" si="8"/>
        <v>0</v>
      </c>
      <c r="AP29" s="3">
        <f t="shared" si="9"/>
        <v>0</v>
      </c>
      <c r="AR29" s="3">
        <f t="shared" si="10"/>
        <v>0</v>
      </c>
      <c r="AS29" s="3">
        <f t="shared" si="11"/>
        <v>0</v>
      </c>
      <c r="AU29" s="3">
        <f t="shared" si="12"/>
        <v>0</v>
      </c>
      <c r="AV29" s="3">
        <f t="shared" si="13"/>
        <v>0</v>
      </c>
      <c r="AW29" s="4">
        <f t="shared" si="14"/>
        <v>6.2261666666666668</v>
      </c>
    </row>
    <row r="30" spans="1:49">
      <c r="A30">
        <v>29</v>
      </c>
      <c r="B30" t="s">
        <v>307</v>
      </c>
      <c r="C30" t="s">
        <v>308</v>
      </c>
      <c r="D30" t="s">
        <v>309</v>
      </c>
      <c r="E30" t="s">
        <v>142</v>
      </c>
      <c r="F30" t="s">
        <v>38</v>
      </c>
      <c r="G30" t="s">
        <v>68</v>
      </c>
      <c r="H30" t="s">
        <v>40</v>
      </c>
      <c r="I30" t="s">
        <v>41</v>
      </c>
      <c r="J30" t="s">
        <v>310</v>
      </c>
      <c r="K30">
        <v>9400841664</v>
      </c>
      <c r="L30" t="s">
        <v>311</v>
      </c>
      <c r="M30" t="s">
        <v>312</v>
      </c>
      <c r="N30" t="s">
        <v>313</v>
      </c>
      <c r="O30">
        <v>680667</v>
      </c>
      <c r="P30" t="s">
        <v>73</v>
      </c>
      <c r="Q30" t="s">
        <v>125</v>
      </c>
      <c r="R30" t="s">
        <v>314</v>
      </c>
      <c r="S30" t="s">
        <v>315</v>
      </c>
      <c r="T30">
        <v>9961054475</v>
      </c>
      <c r="U30">
        <v>8606166837</v>
      </c>
      <c r="V30">
        <v>54</v>
      </c>
      <c r="W30" t="s">
        <v>271</v>
      </c>
      <c r="X30" t="s">
        <v>316</v>
      </c>
      <c r="Y30">
        <v>75000</v>
      </c>
      <c r="Z30" t="s">
        <v>52</v>
      </c>
      <c r="AA30">
        <v>2</v>
      </c>
      <c r="AB30">
        <v>7.35</v>
      </c>
      <c r="AC30" s="3">
        <f t="shared" si="0"/>
        <v>124.94999999999999</v>
      </c>
      <c r="AD30" s="3">
        <f t="shared" si="1"/>
        <v>17</v>
      </c>
      <c r="AE30">
        <v>7.05</v>
      </c>
      <c r="AF30" s="3">
        <f t="shared" si="2"/>
        <v>148.04999999999998</v>
      </c>
      <c r="AG30" s="3">
        <f t="shared" si="3"/>
        <v>21</v>
      </c>
      <c r="AH30">
        <v>4.3600000000000003</v>
      </c>
      <c r="AI30" s="3">
        <f t="shared" si="4"/>
        <v>95.92</v>
      </c>
      <c r="AJ30" s="3">
        <f t="shared" si="5"/>
        <v>22</v>
      </c>
      <c r="AL30" s="3">
        <f t="shared" si="6"/>
        <v>0</v>
      </c>
      <c r="AM30" s="3">
        <f t="shared" si="7"/>
        <v>0</v>
      </c>
      <c r="AO30" s="3">
        <f t="shared" si="8"/>
        <v>0</v>
      </c>
      <c r="AP30" s="3">
        <f t="shared" si="9"/>
        <v>0</v>
      </c>
      <c r="AR30" s="3">
        <f t="shared" si="10"/>
        <v>0</v>
      </c>
      <c r="AS30" s="3">
        <f t="shared" si="11"/>
        <v>0</v>
      </c>
      <c r="AU30" s="3">
        <f t="shared" si="12"/>
        <v>0</v>
      </c>
      <c r="AV30" s="3">
        <f t="shared" si="13"/>
        <v>0</v>
      </c>
      <c r="AW30" s="4">
        <f t="shared" si="14"/>
        <v>6.1486666666666672</v>
      </c>
    </row>
    <row r="31" spans="1:49">
      <c r="A31">
        <v>30</v>
      </c>
      <c r="B31" t="s">
        <v>317</v>
      </c>
      <c r="C31" t="s">
        <v>318</v>
      </c>
      <c r="D31" t="s">
        <v>319</v>
      </c>
      <c r="E31" t="s">
        <v>120</v>
      </c>
      <c r="F31" t="s">
        <v>38</v>
      </c>
      <c r="G31" t="s">
        <v>68</v>
      </c>
      <c r="H31" t="s">
        <v>40</v>
      </c>
      <c r="I31" t="s">
        <v>41</v>
      </c>
      <c r="J31" t="s">
        <v>320</v>
      </c>
      <c r="K31">
        <v>9567965060</v>
      </c>
      <c r="L31" t="s">
        <v>321</v>
      </c>
      <c r="M31" t="s">
        <v>322</v>
      </c>
      <c r="N31" t="s">
        <v>323</v>
      </c>
      <c r="O31">
        <v>676551</v>
      </c>
      <c r="P31" t="s">
        <v>59</v>
      </c>
      <c r="Q31" t="s">
        <v>164</v>
      </c>
      <c r="R31" t="s">
        <v>324</v>
      </c>
      <c r="S31" t="s">
        <v>325</v>
      </c>
      <c r="T31">
        <v>9048174770</v>
      </c>
      <c r="U31">
        <v>9746371072</v>
      </c>
      <c r="V31">
        <v>95</v>
      </c>
      <c r="W31" t="s">
        <v>50</v>
      </c>
      <c r="X31" t="s">
        <v>63</v>
      </c>
      <c r="Y31">
        <v>84000</v>
      </c>
      <c r="Z31" t="s">
        <v>255</v>
      </c>
      <c r="AB31">
        <v>9.07</v>
      </c>
      <c r="AC31" s="3">
        <f t="shared" si="0"/>
        <v>154.19</v>
      </c>
      <c r="AD31" s="3">
        <f t="shared" si="1"/>
        <v>17</v>
      </c>
      <c r="AF31" s="3">
        <f t="shared" si="2"/>
        <v>0</v>
      </c>
      <c r="AG31" s="3">
        <f t="shared" si="3"/>
        <v>0</v>
      </c>
      <c r="AI31" s="3">
        <f t="shared" si="4"/>
        <v>0</v>
      </c>
      <c r="AJ31" s="3">
        <f t="shared" si="5"/>
        <v>0</v>
      </c>
      <c r="AL31" s="3">
        <f t="shared" si="6"/>
        <v>0</v>
      </c>
      <c r="AM31" s="3">
        <f t="shared" si="7"/>
        <v>0</v>
      </c>
      <c r="AO31" s="3">
        <f t="shared" si="8"/>
        <v>0</v>
      </c>
      <c r="AP31" s="3">
        <f t="shared" si="9"/>
        <v>0</v>
      </c>
      <c r="AR31" s="3">
        <f t="shared" si="10"/>
        <v>0</v>
      </c>
      <c r="AS31" s="3">
        <f t="shared" si="11"/>
        <v>0</v>
      </c>
      <c r="AU31" s="3">
        <f t="shared" si="12"/>
        <v>0</v>
      </c>
      <c r="AV31" s="3">
        <f t="shared" si="13"/>
        <v>0</v>
      </c>
      <c r="AW31" s="4">
        <f t="shared" si="14"/>
        <v>9.07</v>
      </c>
    </row>
    <row r="32" spans="1:49">
      <c r="A32">
        <v>31</v>
      </c>
      <c r="B32" t="s">
        <v>326</v>
      </c>
      <c r="C32" t="s">
        <v>327</v>
      </c>
      <c r="D32" t="s">
        <v>328</v>
      </c>
      <c r="E32" t="s">
        <v>64</v>
      </c>
      <c r="F32" t="s">
        <v>38</v>
      </c>
      <c r="G32" t="s">
        <v>39</v>
      </c>
      <c r="H32" t="s">
        <v>40</v>
      </c>
      <c r="I32" t="s">
        <v>41</v>
      </c>
      <c r="J32" t="s">
        <v>329</v>
      </c>
      <c r="K32">
        <v>8136939661</v>
      </c>
      <c r="L32" t="s">
        <v>311</v>
      </c>
      <c r="M32" t="s">
        <v>330</v>
      </c>
      <c r="N32" t="s">
        <v>331</v>
      </c>
      <c r="O32">
        <v>680310</v>
      </c>
      <c r="P32" t="s">
        <v>46</v>
      </c>
      <c r="Q32" t="s">
        <v>174</v>
      </c>
      <c r="R32" t="s">
        <v>332</v>
      </c>
      <c r="S32" t="s">
        <v>333</v>
      </c>
      <c r="T32">
        <v>9744185048</v>
      </c>
      <c r="V32">
        <v>26</v>
      </c>
      <c r="W32" t="s">
        <v>271</v>
      </c>
      <c r="X32" t="s">
        <v>177</v>
      </c>
      <c r="Y32">
        <v>48000</v>
      </c>
      <c r="Z32" t="s">
        <v>210</v>
      </c>
      <c r="AC32" s="3">
        <f t="shared" si="0"/>
        <v>0</v>
      </c>
      <c r="AD32" s="3">
        <f t="shared" si="1"/>
        <v>0</v>
      </c>
      <c r="AF32" s="3">
        <f t="shared" si="2"/>
        <v>0</v>
      </c>
      <c r="AG32" s="3">
        <f t="shared" si="3"/>
        <v>0</v>
      </c>
      <c r="AH32">
        <v>7.68</v>
      </c>
      <c r="AI32" s="3">
        <f t="shared" si="4"/>
        <v>168.95999999999998</v>
      </c>
      <c r="AJ32" s="3">
        <f t="shared" si="5"/>
        <v>22</v>
      </c>
      <c r="AK32">
        <v>8</v>
      </c>
      <c r="AL32" s="3">
        <f t="shared" si="6"/>
        <v>176</v>
      </c>
      <c r="AM32" s="3">
        <f t="shared" si="7"/>
        <v>22</v>
      </c>
      <c r="AN32">
        <v>8.6999999999999993</v>
      </c>
      <c r="AO32" s="3">
        <f t="shared" si="8"/>
        <v>200.1</v>
      </c>
      <c r="AP32" s="3">
        <f t="shared" si="9"/>
        <v>23</v>
      </c>
      <c r="AR32" s="3">
        <f t="shared" si="10"/>
        <v>0</v>
      </c>
      <c r="AS32" s="3">
        <f t="shared" si="11"/>
        <v>0</v>
      </c>
      <c r="AU32" s="3">
        <f t="shared" si="12"/>
        <v>0</v>
      </c>
      <c r="AV32" s="3">
        <f t="shared" si="13"/>
        <v>0</v>
      </c>
      <c r="AW32" s="4">
        <f t="shared" si="14"/>
        <v>8.1352238805970138</v>
      </c>
    </row>
    <row r="33" spans="1:49">
      <c r="A33">
        <v>32</v>
      </c>
      <c r="B33" t="s">
        <v>334</v>
      </c>
      <c r="C33" t="s">
        <v>335</v>
      </c>
      <c r="D33" t="s">
        <v>336</v>
      </c>
      <c r="E33" t="s">
        <v>120</v>
      </c>
      <c r="F33" t="s">
        <v>38</v>
      </c>
      <c r="G33" t="s">
        <v>68</v>
      </c>
      <c r="H33" t="s">
        <v>40</v>
      </c>
      <c r="I33" t="s">
        <v>41</v>
      </c>
      <c r="J33" t="s">
        <v>337</v>
      </c>
      <c r="K33">
        <v>8304904377</v>
      </c>
      <c r="L33" t="s">
        <v>338</v>
      </c>
      <c r="M33" t="s">
        <v>339</v>
      </c>
      <c r="N33" t="s">
        <v>340</v>
      </c>
      <c r="O33">
        <v>691560</v>
      </c>
      <c r="P33" t="s">
        <v>46</v>
      </c>
      <c r="Q33" t="s">
        <v>94</v>
      </c>
      <c r="R33" t="s">
        <v>341</v>
      </c>
      <c r="S33" t="s">
        <v>342</v>
      </c>
      <c r="T33">
        <v>9495474377</v>
      </c>
      <c r="U33">
        <v>9495650760</v>
      </c>
      <c r="V33">
        <v>225</v>
      </c>
      <c r="W33" t="s">
        <v>50</v>
      </c>
      <c r="X33" t="s">
        <v>77</v>
      </c>
      <c r="Y33">
        <v>7</v>
      </c>
      <c r="Z33" t="s">
        <v>255</v>
      </c>
      <c r="AB33">
        <v>8.0299999999999994</v>
      </c>
      <c r="AC33" s="3">
        <f t="shared" si="0"/>
        <v>136.51</v>
      </c>
      <c r="AD33" s="3">
        <f t="shared" si="1"/>
        <v>17</v>
      </c>
      <c r="AF33" s="3">
        <f t="shared" si="2"/>
        <v>0</v>
      </c>
      <c r="AG33" s="3">
        <f t="shared" si="3"/>
        <v>0</v>
      </c>
      <c r="AI33" s="3">
        <f t="shared" si="4"/>
        <v>0</v>
      </c>
      <c r="AJ33" s="3">
        <f t="shared" si="5"/>
        <v>0</v>
      </c>
      <c r="AL33" s="3">
        <f t="shared" si="6"/>
        <v>0</v>
      </c>
      <c r="AM33" s="3">
        <f t="shared" si="7"/>
        <v>0</v>
      </c>
      <c r="AO33" s="3">
        <f t="shared" si="8"/>
        <v>0</v>
      </c>
      <c r="AP33" s="3">
        <f t="shared" si="9"/>
        <v>0</v>
      </c>
      <c r="AR33" s="3">
        <f t="shared" si="10"/>
        <v>0</v>
      </c>
      <c r="AS33" s="3">
        <f t="shared" si="11"/>
        <v>0</v>
      </c>
      <c r="AU33" s="3">
        <f t="shared" si="12"/>
        <v>0</v>
      </c>
      <c r="AV33" s="3">
        <f t="shared" si="13"/>
        <v>0</v>
      </c>
      <c r="AW33" s="4">
        <f t="shared" si="14"/>
        <v>8.0299999999999994</v>
      </c>
    </row>
    <row r="34" spans="1:49">
      <c r="A34">
        <v>33</v>
      </c>
      <c r="B34" t="s">
        <v>343</v>
      </c>
      <c r="C34" t="s">
        <v>344</v>
      </c>
      <c r="D34" t="s">
        <v>345</v>
      </c>
      <c r="E34" t="s">
        <v>120</v>
      </c>
      <c r="F34" t="s">
        <v>38</v>
      </c>
      <c r="G34" t="s">
        <v>39</v>
      </c>
      <c r="H34" t="s">
        <v>40</v>
      </c>
      <c r="I34" t="s">
        <v>41</v>
      </c>
      <c r="J34" t="s">
        <v>346</v>
      </c>
      <c r="K34">
        <v>8301894409</v>
      </c>
      <c r="L34" t="s">
        <v>347</v>
      </c>
      <c r="M34" t="s">
        <v>348</v>
      </c>
      <c r="N34" t="s">
        <v>349</v>
      </c>
      <c r="O34">
        <v>679321</v>
      </c>
      <c r="P34" t="s">
        <v>46</v>
      </c>
      <c r="Q34" t="s">
        <v>94</v>
      </c>
      <c r="R34" t="s">
        <v>350</v>
      </c>
      <c r="S34" t="s">
        <v>351</v>
      </c>
      <c r="T34">
        <v>9809076484</v>
      </c>
      <c r="U34">
        <v>9605141202</v>
      </c>
      <c r="V34">
        <v>64</v>
      </c>
      <c r="W34" t="s">
        <v>50</v>
      </c>
      <c r="X34" t="s">
        <v>116</v>
      </c>
      <c r="Y34">
        <v>120000</v>
      </c>
      <c r="Z34" t="s">
        <v>255</v>
      </c>
      <c r="AB34">
        <v>8.92</v>
      </c>
      <c r="AC34" s="3">
        <f t="shared" si="0"/>
        <v>151.63999999999999</v>
      </c>
      <c r="AD34" s="3">
        <f t="shared" si="1"/>
        <v>17</v>
      </c>
      <c r="AF34" s="3">
        <f t="shared" si="2"/>
        <v>0</v>
      </c>
      <c r="AG34" s="3">
        <f t="shared" si="3"/>
        <v>0</v>
      </c>
      <c r="AI34" s="3">
        <f t="shared" si="4"/>
        <v>0</v>
      </c>
      <c r="AJ34" s="3">
        <f t="shared" si="5"/>
        <v>0</v>
      </c>
      <c r="AL34" s="3">
        <f t="shared" si="6"/>
        <v>0</v>
      </c>
      <c r="AM34" s="3">
        <f t="shared" si="7"/>
        <v>0</v>
      </c>
      <c r="AO34" s="3">
        <f t="shared" si="8"/>
        <v>0</v>
      </c>
      <c r="AP34" s="3">
        <f t="shared" si="9"/>
        <v>0</v>
      </c>
      <c r="AR34" s="3">
        <f t="shared" si="10"/>
        <v>0</v>
      </c>
      <c r="AS34" s="3">
        <f t="shared" si="11"/>
        <v>0</v>
      </c>
      <c r="AU34" s="3">
        <f t="shared" si="12"/>
        <v>0</v>
      </c>
      <c r="AV34" s="3">
        <f t="shared" si="13"/>
        <v>0</v>
      </c>
      <c r="AW34" s="4">
        <f t="shared" si="14"/>
        <v>8.92</v>
      </c>
    </row>
    <row r="35" spans="1:49">
      <c r="A35">
        <v>34</v>
      </c>
      <c r="B35" t="s">
        <v>352</v>
      </c>
      <c r="C35" t="s">
        <v>353</v>
      </c>
      <c r="D35" t="s">
        <v>354</v>
      </c>
      <c r="E35" t="s">
        <v>81</v>
      </c>
      <c r="F35" t="s">
        <v>38</v>
      </c>
      <c r="G35" t="s">
        <v>68</v>
      </c>
      <c r="H35" t="s">
        <v>40</v>
      </c>
      <c r="I35" t="s">
        <v>41</v>
      </c>
      <c r="J35" t="s">
        <v>355</v>
      </c>
      <c r="K35">
        <v>8547064026</v>
      </c>
      <c r="L35" t="s">
        <v>311</v>
      </c>
      <c r="M35" t="s">
        <v>356</v>
      </c>
      <c r="N35" t="s">
        <v>357</v>
      </c>
      <c r="O35">
        <v>670673</v>
      </c>
      <c r="P35" t="s">
        <v>73</v>
      </c>
      <c r="Q35" t="s">
        <v>358</v>
      </c>
      <c r="R35" t="s">
        <v>359</v>
      </c>
      <c r="S35" t="s">
        <v>360</v>
      </c>
      <c r="T35">
        <v>9048034026</v>
      </c>
      <c r="U35">
        <v>7591923191</v>
      </c>
      <c r="V35">
        <v>232</v>
      </c>
      <c r="W35" t="s">
        <v>50</v>
      </c>
      <c r="X35" t="s">
        <v>116</v>
      </c>
      <c r="Y35">
        <v>66000</v>
      </c>
      <c r="Z35" t="s">
        <v>52</v>
      </c>
      <c r="AB35">
        <v>8</v>
      </c>
      <c r="AC35" s="3">
        <f t="shared" si="0"/>
        <v>136</v>
      </c>
      <c r="AD35" s="3">
        <f t="shared" si="1"/>
        <v>17</v>
      </c>
      <c r="AF35" s="3">
        <f t="shared" si="2"/>
        <v>0</v>
      </c>
      <c r="AG35" s="3">
        <f t="shared" si="3"/>
        <v>0</v>
      </c>
      <c r="AI35" s="3">
        <f t="shared" si="4"/>
        <v>0</v>
      </c>
      <c r="AJ35" s="3">
        <f t="shared" si="5"/>
        <v>0</v>
      </c>
      <c r="AL35" s="3">
        <f t="shared" si="6"/>
        <v>0</v>
      </c>
      <c r="AM35" s="3">
        <f t="shared" si="7"/>
        <v>0</v>
      </c>
      <c r="AO35" s="3">
        <f t="shared" si="8"/>
        <v>0</v>
      </c>
      <c r="AP35" s="3">
        <f t="shared" si="9"/>
        <v>0</v>
      </c>
      <c r="AR35" s="3">
        <f t="shared" si="10"/>
        <v>0</v>
      </c>
      <c r="AS35" s="3">
        <f t="shared" si="11"/>
        <v>0</v>
      </c>
      <c r="AU35" s="3">
        <f t="shared" si="12"/>
        <v>0</v>
      </c>
      <c r="AV35" s="3">
        <f t="shared" si="13"/>
        <v>0</v>
      </c>
      <c r="AW35" s="4">
        <f t="shared" si="14"/>
        <v>8</v>
      </c>
    </row>
    <row r="36" spans="1:49">
      <c r="A36">
        <v>35</v>
      </c>
      <c r="B36" t="s">
        <v>361</v>
      </c>
      <c r="C36" t="s">
        <v>362</v>
      </c>
      <c r="D36" t="s">
        <v>363</v>
      </c>
      <c r="E36" t="s">
        <v>142</v>
      </c>
      <c r="F36" t="s">
        <v>38</v>
      </c>
      <c r="G36" t="s">
        <v>68</v>
      </c>
      <c r="H36" t="s">
        <v>40</v>
      </c>
      <c r="I36" t="s">
        <v>41</v>
      </c>
      <c r="J36" t="s">
        <v>364</v>
      </c>
      <c r="K36">
        <v>8075601324</v>
      </c>
      <c r="L36" t="s">
        <v>171</v>
      </c>
      <c r="M36" t="s">
        <v>365</v>
      </c>
      <c r="N36" t="s">
        <v>366</v>
      </c>
      <c r="O36">
        <v>691572</v>
      </c>
      <c r="P36" t="s">
        <v>46</v>
      </c>
      <c r="Q36" t="s">
        <v>174</v>
      </c>
      <c r="R36" t="s">
        <v>367</v>
      </c>
      <c r="S36" t="s">
        <v>368</v>
      </c>
      <c r="T36">
        <v>9947388507</v>
      </c>
      <c r="U36">
        <v>9562997454</v>
      </c>
      <c r="V36">
        <v>236</v>
      </c>
      <c r="W36" t="s">
        <v>271</v>
      </c>
      <c r="X36" t="s">
        <v>177</v>
      </c>
      <c r="Y36">
        <v>96000</v>
      </c>
      <c r="Z36" t="s">
        <v>52</v>
      </c>
      <c r="AB36">
        <v>7.79</v>
      </c>
      <c r="AC36" s="3">
        <f t="shared" si="0"/>
        <v>132.43</v>
      </c>
      <c r="AD36" s="3">
        <f t="shared" si="1"/>
        <v>17</v>
      </c>
      <c r="AE36">
        <v>7.79</v>
      </c>
      <c r="AF36" s="3">
        <f t="shared" si="2"/>
        <v>163.59</v>
      </c>
      <c r="AG36" s="3">
        <f t="shared" si="3"/>
        <v>21</v>
      </c>
      <c r="AH36">
        <v>6.73</v>
      </c>
      <c r="AI36" s="3">
        <f t="shared" si="4"/>
        <v>148.06</v>
      </c>
      <c r="AJ36" s="3">
        <f t="shared" si="5"/>
        <v>22</v>
      </c>
      <c r="AL36" s="3">
        <f t="shared" si="6"/>
        <v>0</v>
      </c>
      <c r="AM36" s="3">
        <f t="shared" si="7"/>
        <v>0</v>
      </c>
      <c r="AO36" s="3">
        <f t="shared" si="8"/>
        <v>0</v>
      </c>
      <c r="AP36" s="3">
        <f t="shared" si="9"/>
        <v>0</v>
      </c>
      <c r="AR36" s="3">
        <f t="shared" si="10"/>
        <v>0</v>
      </c>
      <c r="AS36" s="3">
        <f t="shared" si="11"/>
        <v>0</v>
      </c>
      <c r="AU36" s="3">
        <f t="shared" si="12"/>
        <v>0</v>
      </c>
      <c r="AV36" s="3">
        <f t="shared" si="13"/>
        <v>0</v>
      </c>
      <c r="AW36" s="4">
        <f t="shared" si="14"/>
        <v>7.4013333333333327</v>
      </c>
    </row>
    <row r="37" spans="1:49">
      <c r="A37">
        <v>36</v>
      </c>
      <c r="B37" t="s">
        <v>369</v>
      </c>
      <c r="C37" t="s">
        <v>370</v>
      </c>
      <c r="D37" t="s">
        <v>213</v>
      </c>
      <c r="E37" t="s">
        <v>37</v>
      </c>
      <c r="F37" t="s">
        <v>38</v>
      </c>
      <c r="G37" t="s">
        <v>39</v>
      </c>
      <c r="H37" t="s">
        <v>40</v>
      </c>
      <c r="I37" t="s">
        <v>41</v>
      </c>
      <c r="J37" t="s">
        <v>371</v>
      </c>
      <c r="K37">
        <v>7034184162</v>
      </c>
      <c r="L37" t="s">
        <v>215</v>
      </c>
      <c r="M37" t="s">
        <v>372</v>
      </c>
      <c r="N37" t="s">
        <v>373</v>
      </c>
      <c r="O37">
        <v>673638</v>
      </c>
      <c r="P37" t="s">
        <v>59</v>
      </c>
      <c r="Q37" t="s">
        <v>279</v>
      </c>
      <c r="R37" t="s">
        <v>374</v>
      </c>
      <c r="S37" t="s">
        <v>375</v>
      </c>
      <c r="T37">
        <v>8943440238</v>
      </c>
      <c r="U37">
        <v>9605302911</v>
      </c>
      <c r="V37">
        <v>127</v>
      </c>
      <c r="W37" t="s">
        <v>50</v>
      </c>
      <c r="X37" t="s">
        <v>63</v>
      </c>
      <c r="Y37">
        <v>76000</v>
      </c>
      <c r="Z37" t="s">
        <v>210</v>
      </c>
      <c r="AA37">
        <v>9</v>
      </c>
      <c r="AC37" s="3">
        <f t="shared" si="0"/>
        <v>0</v>
      </c>
      <c r="AD37" s="3">
        <f t="shared" si="1"/>
        <v>0</v>
      </c>
      <c r="AF37" s="3">
        <f t="shared" si="2"/>
        <v>0</v>
      </c>
      <c r="AG37" s="3">
        <f t="shared" si="3"/>
        <v>0</v>
      </c>
      <c r="AH37">
        <v>3.5</v>
      </c>
      <c r="AI37" s="3">
        <f t="shared" si="4"/>
        <v>77</v>
      </c>
      <c r="AJ37" s="3">
        <f t="shared" si="5"/>
        <v>22</v>
      </c>
      <c r="AK37">
        <v>3.2</v>
      </c>
      <c r="AL37" s="3">
        <f t="shared" si="6"/>
        <v>70.400000000000006</v>
      </c>
      <c r="AM37" s="3">
        <f t="shared" si="7"/>
        <v>22</v>
      </c>
      <c r="AN37">
        <v>3.4</v>
      </c>
      <c r="AO37" s="3">
        <f t="shared" si="8"/>
        <v>78.2</v>
      </c>
      <c r="AP37" s="3">
        <f t="shared" si="9"/>
        <v>23</v>
      </c>
      <c r="AR37" s="3">
        <f t="shared" si="10"/>
        <v>0</v>
      </c>
      <c r="AS37" s="3">
        <f t="shared" si="11"/>
        <v>0</v>
      </c>
      <c r="AU37" s="3">
        <f t="shared" si="12"/>
        <v>0</v>
      </c>
      <c r="AV37" s="3">
        <f t="shared" si="13"/>
        <v>0</v>
      </c>
      <c r="AW37" s="4">
        <f t="shared" si="14"/>
        <v>3.3671641791044777</v>
      </c>
    </row>
    <row r="38" spans="1:49">
      <c r="A38">
        <v>37</v>
      </c>
      <c r="B38" t="s">
        <v>376</v>
      </c>
      <c r="C38" t="s">
        <v>377</v>
      </c>
      <c r="D38" t="s">
        <v>328</v>
      </c>
      <c r="E38" t="s">
        <v>37</v>
      </c>
      <c r="F38" t="s">
        <v>38</v>
      </c>
      <c r="G38" t="s">
        <v>39</v>
      </c>
      <c r="H38" t="s">
        <v>40</v>
      </c>
      <c r="I38" t="s">
        <v>41</v>
      </c>
      <c r="J38" t="s">
        <v>378</v>
      </c>
      <c r="K38">
        <v>7025881620</v>
      </c>
      <c r="L38" t="s">
        <v>311</v>
      </c>
      <c r="M38" t="s">
        <v>379</v>
      </c>
      <c r="N38" t="s">
        <v>380</v>
      </c>
      <c r="O38">
        <v>673642</v>
      </c>
      <c r="P38" t="s">
        <v>59</v>
      </c>
      <c r="Q38" t="s">
        <v>185</v>
      </c>
      <c r="R38" t="s">
        <v>381</v>
      </c>
      <c r="S38" t="s">
        <v>382</v>
      </c>
      <c r="T38">
        <v>9495385808</v>
      </c>
      <c r="V38">
        <v>88</v>
      </c>
      <c r="W38" t="s">
        <v>50</v>
      </c>
      <c r="X38" t="s">
        <v>63</v>
      </c>
      <c r="Y38">
        <v>1100000</v>
      </c>
      <c r="Z38" t="s">
        <v>52</v>
      </c>
      <c r="AA38">
        <v>1</v>
      </c>
      <c r="AB38">
        <v>7.5</v>
      </c>
      <c r="AC38" s="3">
        <f t="shared" si="0"/>
        <v>127.5</v>
      </c>
      <c r="AD38" s="3">
        <f t="shared" si="1"/>
        <v>17</v>
      </c>
      <c r="AE38">
        <v>7.57</v>
      </c>
      <c r="AF38" s="3">
        <f t="shared" si="2"/>
        <v>158.97</v>
      </c>
      <c r="AG38" s="3">
        <f t="shared" si="3"/>
        <v>21</v>
      </c>
      <c r="AH38">
        <v>6.55</v>
      </c>
      <c r="AI38" s="3">
        <f t="shared" si="4"/>
        <v>144.1</v>
      </c>
      <c r="AJ38" s="3">
        <f t="shared" si="5"/>
        <v>22</v>
      </c>
      <c r="AK38">
        <v>5.68</v>
      </c>
      <c r="AL38" s="3">
        <f t="shared" si="6"/>
        <v>124.96</v>
      </c>
      <c r="AM38" s="3">
        <f t="shared" si="7"/>
        <v>22</v>
      </c>
      <c r="AN38">
        <v>6.59</v>
      </c>
      <c r="AO38" s="3">
        <f t="shared" si="8"/>
        <v>151.57</v>
      </c>
      <c r="AP38" s="3">
        <f t="shared" si="9"/>
        <v>23</v>
      </c>
      <c r="AR38" s="3">
        <f t="shared" si="10"/>
        <v>0</v>
      </c>
      <c r="AS38" s="3">
        <f t="shared" si="11"/>
        <v>0</v>
      </c>
      <c r="AU38" s="3">
        <f t="shared" si="12"/>
        <v>0</v>
      </c>
      <c r="AV38" s="3">
        <f t="shared" si="13"/>
        <v>0</v>
      </c>
      <c r="AW38" s="4">
        <f t="shared" si="14"/>
        <v>6.7342857142857158</v>
      </c>
    </row>
    <row r="39" spans="1:49">
      <c r="A39">
        <v>38</v>
      </c>
      <c r="B39" t="s">
        <v>383</v>
      </c>
      <c r="C39" t="s">
        <v>384</v>
      </c>
      <c r="D39" t="s">
        <v>385</v>
      </c>
      <c r="E39" t="s">
        <v>81</v>
      </c>
      <c r="F39" t="s">
        <v>38</v>
      </c>
      <c r="G39" t="s">
        <v>68</v>
      </c>
      <c r="H39" t="s">
        <v>40</v>
      </c>
      <c r="I39" t="s">
        <v>41</v>
      </c>
      <c r="J39" t="s">
        <v>386</v>
      </c>
      <c r="K39">
        <v>8547244403</v>
      </c>
      <c r="L39" t="s">
        <v>387</v>
      </c>
      <c r="M39" t="s">
        <v>388</v>
      </c>
      <c r="N39" t="s">
        <v>389</v>
      </c>
      <c r="O39">
        <v>671313</v>
      </c>
      <c r="P39" t="s">
        <v>46</v>
      </c>
      <c r="Q39" t="s">
        <v>252</v>
      </c>
      <c r="R39" t="s">
        <v>390</v>
      </c>
      <c r="S39" t="s">
        <v>391</v>
      </c>
      <c r="T39">
        <v>9400431444</v>
      </c>
      <c r="U39">
        <v>9400431444</v>
      </c>
      <c r="V39">
        <v>270</v>
      </c>
      <c r="W39" t="s">
        <v>271</v>
      </c>
      <c r="X39" t="s">
        <v>177</v>
      </c>
      <c r="Y39">
        <v>60000</v>
      </c>
      <c r="Z39" t="s">
        <v>129</v>
      </c>
      <c r="AB39">
        <v>8.39</v>
      </c>
      <c r="AC39" s="3">
        <f t="shared" si="0"/>
        <v>142.63</v>
      </c>
      <c r="AD39" s="3">
        <f t="shared" si="1"/>
        <v>17</v>
      </c>
      <c r="AF39" s="3">
        <f t="shared" si="2"/>
        <v>0</v>
      </c>
      <c r="AG39" s="3">
        <f t="shared" si="3"/>
        <v>0</v>
      </c>
      <c r="AI39" s="3">
        <f t="shared" si="4"/>
        <v>0</v>
      </c>
      <c r="AJ39" s="3">
        <f t="shared" si="5"/>
        <v>0</v>
      </c>
      <c r="AL39" s="3">
        <f t="shared" si="6"/>
        <v>0</v>
      </c>
      <c r="AM39" s="3">
        <f t="shared" si="7"/>
        <v>0</v>
      </c>
      <c r="AO39" s="3">
        <f t="shared" si="8"/>
        <v>0</v>
      </c>
      <c r="AP39" s="3">
        <f t="shared" si="9"/>
        <v>0</v>
      </c>
      <c r="AR39" s="3">
        <f t="shared" si="10"/>
        <v>0</v>
      </c>
      <c r="AS39" s="3">
        <f t="shared" si="11"/>
        <v>0</v>
      </c>
      <c r="AU39" s="3">
        <f t="shared" si="12"/>
        <v>0</v>
      </c>
      <c r="AV39" s="3">
        <f t="shared" si="13"/>
        <v>0</v>
      </c>
      <c r="AW39" s="4">
        <f t="shared" si="14"/>
        <v>8.39</v>
      </c>
    </row>
    <row r="40" spans="1:49">
      <c r="A40">
        <v>39</v>
      </c>
      <c r="B40" t="s">
        <v>392</v>
      </c>
      <c r="C40" t="s">
        <v>393</v>
      </c>
      <c r="D40" t="s">
        <v>265</v>
      </c>
      <c r="E40" t="s">
        <v>142</v>
      </c>
      <c r="F40" t="s">
        <v>38</v>
      </c>
      <c r="G40" t="s">
        <v>68</v>
      </c>
      <c r="H40" t="s">
        <v>40</v>
      </c>
      <c r="I40" t="s">
        <v>41</v>
      </c>
      <c r="J40" t="s">
        <v>394</v>
      </c>
      <c r="K40">
        <v>8078894522</v>
      </c>
      <c r="L40" t="s">
        <v>70</v>
      </c>
      <c r="M40" t="s">
        <v>395</v>
      </c>
      <c r="N40" t="s">
        <v>396</v>
      </c>
      <c r="O40">
        <v>679501</v>
      </c>
      <c r="P40" t="s">
        <v>46</v>
      </c>
      <c r="Q40" t="s">
        <v>47</v>
      </c>
      <c r="R40" t="s">
        <v>397</v>
      </c>
      <c r="S40" t="s">
        <v>398</v>
      </c>
      <c r="T40">
        <v>9605095069</v>
      </c>
      <c r="U40">
        <v>9947878489</v>
      </c>
      <c r="V40">
        <v>45</v>
      </c>
      <c r="W40" t="s">
        <v>50</v>
      </c>
      <c r="X40" t="s">
        <v>51</v>
      </c>
      <c r="Y40">
        <v>120000</v>
      </c>
      <c r="Z40" t="s">
        <v>52</v>
      </c>
      <c r="AB40">
        <v>7.39</v>
      </c>
      <c r="AC40" s="3">
        <f t="shared" si="0"/>
        <v>125.63</v>
      </c>
      <c r="AD40" s="3">
        <f t="shared" si="1"/>
        <v>17</v>
      </c>
      <c r="AE40">
        <v>6.8</v>
      </c>
      <c r="AF40" s="3">
        <f t="shared" si="2"/>
        <v>142.79999999999998</v>
      </c>
      <c r="AG40" s="3">
        <f t="shared" si="3"/>
        <v>21</v>
      </c>
      <c r="AH40">
        <v>6.89</v>
      </c>
      <c r="AI40" s="3">
        <f t="shared" si="4"/>
        <v>151.57999999999998</v>
      </c>
      <c r="AJ40" s="3">
        <f t="shared" si="5"/>
        <v>22</v>
      </c>
      <c r="AL40" s="3">
        <f t="shared" si="6"/>
        <v>0</v>
      </c>
      <c r="AM40" s="3">
        <f t="shared" si="7"/>
        <v>0</v>
      </c>
      <c r="AO40" s="3">
        <f t="shared" si="8"/>
        <v>0</v>
      </c>
      <c r="AP40" s="3">
        <f t="shared" si="9"/>
        <v>0</v>
      </c>
      <c r="AR40" s="3">
        <f t="shared" si="10"/>
        <v>0</v>
      </c>
      <c r="AS40" s="3">
        <f t="shared" si="11"/>
        <v>0</v>
      </c>
      <c r="AU40" s="3">
        <f t="shared" si="12"/>
        <v>0</v>
      </c>
      <c r="AV40" s="3">
        <f t="shared" si="13"/>
        <v>0</v>
      </c>
      <c r="AW40" s="4">
        <f t="shared" si="14"/>
        <v>7.000166666666666</v>
      </c>
    </row>
    <row r="41" spans="1:49">
      <c r="A41">
        <v>40</v>
      </c>
      <c r="B41" t="s">
        <v>399</v>
      </c>
      <c r="C41" t="s">
        <v>400</v>
      </c>
      <c r="D41" t="s">
        <v>336</v>
      </c>
      <c r="E41" t="s">
        <v>120</v>
      </c>
      <c r="F41" t="s">
        <v>38</v>
      </c>
      <c r="G41" t="s">
        <v>68</v>
      </c>
      <c r="H41" t="s">
        <v>40</v>
      </c>
      <c r="I41" t="s">
        <v>41</v>
      </c>
      <c r="J41" t="s">
        <v>401</v>
      </c>
      <c r="K41">
        <v>8129770586</v>
      </c>
      <c r="L41" t="s">
        <v>338</v>
      </c>
      <c r="M41" t="s">
        <v>402</v>
      </c>
      <c r="N41" t="s">
        <v>403</v>
      </c>
      <c r="O41">
        <v>676504</v>
      </c>
      <c r="P41" t="s">
        <v>59</v>
      </c>
      <c r="Q41" t="s">
        <v>185</v>
      </c>
      <c r="R41" t="s">
        <v>404</v>
      </c>
      <c r="S41" t="s">
        <v>405</v>
      </c>
      <c r="T41">
        <v>9496792586</v>
      </c>
      <c r="V41">
        <v>70</v>
      </c>
      <c r="W41" t="s">
        <v>50</v>
      </c>
      <c r="X41" t="s">
        <v>63</v>
      </c>
      <c r="Y41">
        <v>2</v>
      </c>
      <c r="Z41" t="s">
        <v>129</v>
      </c>
      <c r="AB41">
        <v>6.89</v>
      </c>
      <c r="AC41" s="3">
        <f t="shared" si="0"/>
        <v>117.13</v>
      </c>
      <c r="AD41" s="3">
        <f t="shared" si="1"/>
        <v>17</v>
      </c>
      <c r="AF41" s="3">
        <f t="shared" si="2"/>
        <v>0</v>
      </c>
      <c r="AG41" s="3">
        <f t="shared" si="3"/>
        <v>0</v>
      </c>
      <c r="AI41" s="3">
        <f t="shared" si="4"/>
        <v>0</v>
      </c>
      <c r="AJ41" s="3">
        <f t="shared" si="5"/>
        <v>0</v>
      </c>
      <c r="AL41" s="3">
        <f t="shared" si="6"/>
        <v>0</v>
      </c>
      <c r="AM41" s="3">
        <f t="shared" si="7"/>
        <v>0</v>
      </c>
      <c r="AO41" s="3">
        <f t="shared" si="8"/>
        <v>0</v>
      </c>
      <c r="AP41" s="3">
        <f t="shared" si="9"/>
        <v>0</v>
      </c>
      <c r="AR41" s="3">
        <f t="shared" si="10"/>
        <v>0</v>
      </c>
      <c r="AS41" s="3">
        <f t="shared" si="11"/>
        <v>0</v>
      </c>
      <c r="AU41" s="3">
        <f t="shared" si="12"/>
        <v>0</v>
      </c>
      <c r="AV41" s="3">
        <f t="shared" si="13"/>
        <v>0</v>
      </c>
      <c r="AW41" s="4">
        <f t="shared" si="14"/>
        <v>6.89</v>
      </c>
    </row>
    <row r="42" spans="1:49">
      <c r="A42">
        <v>41</v>
      </c>
      <c r="B42" t="s">
        <v>406</v>
      </c>
      <c r="C42" t="s">
        <v>407</v>
      </c>
      <c r="D42" t="s">
        <v>408</v>
      </c>
      <c r="E42" t="s">
        <v>142</v>
      </c>
      <c r="F42" t="s">
        <v>38</v>
      </c>
      <c r="G42" t="s">
        <v>68</v>
      </c>
      <c r="H42" t="s">
        <v>40</v>
      </c>
      <c r="I42" t="s">
        <v>41</v>
      </c>
      <c r="J42" t="s">
        <v>409</v>
      </c>
      <c r="K42">
        <v>6235580370</v>
      </c>
      <c r="L42" t="s">
        <v>182</v>
      </c>
      <c r="M42" t="s">
        <v>410</v>
      </c>
      <c r="N42" t="s">
        <v>411</v>
      </c>
      <c r="O42">
        <v>679328</v>
      </c>
      <c r="P42" t="s">
        <v>59</v>
      </c>
      <c r="Q42" t="s">
        <v>185</v>
      </c>
      <c r="R42" t="s">
        <v>412</v>
      </c>
      <c r="S42" t="s">
        <v>413</v>
      </c>
      <c r="T42">
        <v>9526580370</v>
      </c>
      <c r="V42">
        <v>96</v>
      </c>
      <c r="W42" t="s">
        <v>50</v>
      </c>
      <c r="X42" t="s">
        <v>63</v>
      </c>
      <c r="Y42">
        <v>150000</v>
      </c>
      <c r="Z42" t="s">
        <v>52</v>
      </c>
      <c r="AA42">
        <v>3</v>
      </c>
      <c r="AB42">
        <v>5.45</v>
      </c>
      <c r="AC42" s="3">
        <f t="shared" si="0"/>
        <v>92.65</v>
      </c>
      <c r="AD42" s="3">
        <f t="shared" si="1"/>
        <v>17</v>
      </c>
      <c r="AE42">
        <v>6.07</v>
      </c>
      <c r="AF42" s="3">
        <f t="shared" si="2"/>
        <v>127.47</v>
      </c>
      <c r="AG42" s="3">
        <f t="shared" si="3"/>
        <v>21</v>
      </c>
      <c r="AH42">
        <v>5.83</v>
      </c>
      <c r="AI42" s="3">
        <f t="shared" si="4"/>
        <v>128.26</v>
      </c>
      <c r="AJ42" s="3">
        <f t="shared" si="5"/>
        <v>22</v>
      </c>
      <c r="AL42" s="3">
        <f t="shared" si="6"/>
        <v>0</v>
      </c>
      <c r="AM42" s="3">
        <f t="shared" si="7"/>
        <v>0</v>
      </c>
      <c r="AO42" s="3">
        <f t="shared" si="8"/>
        <v>0</v>
      </c>
      <c r="AP42" s="3">
        <f t="shared" si="9"/>
        <v>0</v>
      </c>
      <c r="AR42" s="3">
        <f t="shared" si="10"/>
        <v>0</v>
      </c>
      <c r="AS42" s="3">
        <f t="shared" si="11"/>
        <v>0</v>
      </c>
      <c r="AU42" s="3">
        <f t="shared" si="12"/>
        <v>0</v>
      </c>
      <c r="AV42" s="3">
        <f t="shared" si="13"/>
        <v>0</v>
      </c>
      <c r="AW42" s="4">
        <f t="shared" si="14"/>
        <v>5.8063333333333329</v>
      </c>
    </row>
    <row r="43" spans="1:49">
      <c r="A43">
        <v>42</v>
      </c>
      <c r="B43" t="s">
        <v>414</v>
      </c>
      <c r="C43" t="s">
        <v>415</v>
      </c>
      <c r="D43" t="s">
        <v>309</v>
      </c>
      <c r="E43" t="s">
        <v>142</v>
      </c>
      <c r="F43" t="s">
        <v>38</v>
      </c>
      <c r="G43" t="s">
        <v>39</v>
      </c>
      <c r="H43" t="s">
        <v>40</v>
      </c>
      <c r="I43" t="s">
        <v>41</v>
      </c>
      <c r="J43" t="s">
        <v>416</v>
      </c>
      <c r="K43">
        <v>6282273245</v>
      </c>
      <c r="L43" t="s">
        <v>311</v>
      </c>
      <c r="M43" t="s">
        <v>417</v>
      </c>
      <c r="N43" t="s">
        <v>418</v>
      </c>
      <c r="O43">
        <v>678508</v>
      </c>
      <c r="P43" t="s">
        <v>46</v>
      </c>
      <c r="Q43" t="s">
        <v>174</v>
      </c>
      <c r="R43" t="s">
        <v>419</v>
      </c>
      <c r="S43" t="s">
        <v>420</v>
      </c>
      <c r="T43">
        <v>9496535440</v>
      </c>
      <c r="V43">
        <v>55</v>
      </c>
      <c r="W43" t="s">
        <v>271</v>
      </c>
      <c r="X43" t="s">
        <v>177</v>
      </c>
      <c r="Y43">
        <v>54000</v>
      </c>
      <c r="Z43" t="s">
        <v>52</v>
      </c>
      <c r="AB43">
        <v>8.6199999999999992</v>
      </c>
      <c r="AC43" s="3">
        <f t="shared" si="0"/>
        <v>146.54</v>
      </c>
      <c r="AD43" s="3">
        <f t="shared" si="1"/>
        <v>17</v>
      </c>
      <c r="AE43">
        <v>8.86</v>
      </c>
      <c r="AF43" s="3">
        <f t="shared" si="2"/>
        <v>186.06</v>
      </c>
      <c r="AG43" s="3">
        <f t="shared" si="3"/>
        <v>21</v>
      </c>
      <c r="AH43">
        <v>7.91</v>
      </c>
      <c r="AI43" s="3">
        <f t="shared" si="4"/>
        <v>174.02</v>
      </c>
      <c r="AJ43" s="3">
        <f t="shared" si="5"/>
        <v>22</v>
      </c>
      <c r="AL43" s="3">
        <f t="shared" si="6"/>
        <v>0</v>
      </c>
      <c r="AM43" s="3">
        <f t="shared" si="7"/>
        <v>0</v>
      </c>
      <c r="AO43" s="3">
        <f t="shared" si="8"/>
        <v>0</v>
      </c>
      <c r="AP43" s="3">
        <f t="shared" si="9"/>
        <v>0</v>
      </c>
      <c r="AR43" s="3">
        <f t="shared" si="10"/>
        <v>0</v>
      </c>
      <c r="AS43" s="3">
        <f t="shared" si="11"/>
        <v>0</v>
      </c>
      <c r="AU43" s="3">
        <f t="shared" si="12"/>
        <v>0</v>
      </c>
      <c r="AV43" s="3">
        <f t="shared" si="13"/>
        <v>0</v>
      </c>
      <c r="AW43" s="4">
        <f t="shared" si="14"/>
        <v>8.4436666666666671</v>
      </c>
    </row>
    <row r="44" spans="1:49">
      <c r="A44">
        <v>43</v>
      </c>
      <c r="B44" t="s">
        <v>421</v>
      </c>
      <c r="C44" t="s">
        <v>422</v>
      </c>
      <c r="D44" t="s">
        <v>423</v>
      </c>
      <c r="E44" t="s">
        <v>64</v>
      </c>
      <c r="F44" t="s">
        <v>38</v>
      </c>
      <c r="G44" t="s">
        <v>68</v>
      </c>
      <c r="H44" t="s">
        <v>40</v>
      </c>
      <c r="I44" t="s">
        <v>41</v>
      </c>
      <c r="J44" t="s">
        <v>424</v>
      </c>
      <c r="K44">
        <v>7012929090</v>
      </c>
      <c r="L44" t="s">
        <v>276</v>
      </c>
      <c r="M44" t="s">
        <v>425</v>
      </c>
      <c r="N44" t="s">
        <v>426</v>
      </c>
      <c r="O44">
        <v>680306</v>
      </c>
      <c r="P44" t="s">
        <v>46</v>
      </c>
      <c r="Q44" t="s">
        <v>427</v>
      </c>
      <c r="R44" t="s">
        <v>428</v>
      </c>
      <c r="S44" t="s">
        <v>429</v>
      </c>
      <c r="T44">
        <v>9605295219</v>
      </c>
      <c r="U44">
        <v>9526825129</v>
      </c>
      <c r="V44">
        <v>14</v>
      </c>
      <c r="W44" t="s">
        <v>50</v>
      </c>
      <c r="X44" t="s">
        <v>430</v>
      </c>
      <c r="Y44">
        <v>0</v>
      </c>
      <c r="Z44" t="s">
        <v>52</v>
      </c>
      <c r="AA44">
        <v>9</v>
      </c>
      <c r="AB44">
        <v>3.56</v>
      </c>
      <c r="AC44" s="3">
        <f t="shared" si="0"/>
        <v>60.52</v>
      </c>
      <c r="AD44" s="3">
        <f t="shared" si="1"/>
        <v>17</v>
      </c>
      <c r="AE44">
        <v>3.25</v>
      </c>
      <c r="AF44" s="3">
        <f t="shared" si="2"/>
        <v>68.25</v>
      </c>
      <c r="AG44" s="3">
        <f t="shared" si="3"/>
        <v>21</v>
      </c>
      <c r="AH44">
        <v>5</v>
      </c>
      <c r="AI44" s="3">
        <f t="shared" si="4"/>
        <v>110</v>
      </c>
      <c r="AJ44" s="3">
        <f t="shared" si="5"/>
        <v>22</v>
      </c>
      <c r="AK44">
        <v>5.32</v>
      </c>
      <c r="AL44" s="3">
        <f t="shared" si="6"/>
        <v>117.04</v>
      </c>
      <c r="AM44" s="3">
        <f t="shared" si="7"/>
        <v>22</v>
      </c>
      <c r="AN44">
        <v>6.09</v>
      </c>
      <c r="AO44" s="3">
        <f t="shared" si="8"/>
        <v>140.07</v>
      </c>
      <c r="AP44" s="3">
        <f t="shared" si="9"/>
        <v>23</v>
      </c>
      <c r="AR44" s="3">
        <f t="shared" si="10"/>
        <v>0</v>
      </c>
      <c r="AS44" s="3">
        <f t="shared" si="11"/>
        <v>0</v>
      </c>
      <c r="AU44" s="3">
        <f t="shared" si="12"/>
        <v>0</v>
      </c>
      <c r="AV44" s="3">
        <f t="shared" si="13"/>
        <v>0</v>
      </c>
      <c r="AW44" s="4">
        <f t="shared" si="14"/>
        <v>4.722666666666667</v>
      </c>
    </row>
    <row r="45" spans="1:49">
      <c r="A45">
        <v>44</v>
      </c>
      <c r="B45" t="s">
        <v>431</v>
      </c>
      <c r="C45" t="s">
        <v>432</v>
      </c>
      <c r="D45" t="s">
        <v>433</v>
      </c>
      <c r="E45" t="s">
        <v>81</v>
      </c>
      <c r="F45" t="s">
        <v>38</v>
      </c>
      <c r="G45" t="s">
        <v>39</v>
      </c>
      <c r="H45" t="s">
        <v>40</v>
      </c>
      <c r="I45" t="s">
        <v>41</v>
      </c>
      <c r="J45" t="s">
        <v>434</v>
      </c>
      <c r="K45">
        <v>9061995338</v>
      </c>
      <c r="L45" t="s">
        <v>182</v>
      </c>
      <c r="M45" t="s">
        <v>435</v>
      </c>
      <c r="N45" t="s">
        <v>436</v>
      </c>
      <c r="O45">
        <v>680507</v>
      </c>
      <c r="P45" t="s">
        <v>46</v>
      </c>
      <c r="Q45" t="s">
        <v>94</v>
      </c>
      <c r="R45" t="s">
        <v>437</v>
      </c>
      <c r="S45" t="s">
        <v>438</v>
      </c>
      <c r="T45">
        <v>9847008458</v>
      </c>
      <c r="U45">
        <v>9847050498</v>
      </c>
      <c r="V45">
        <v>40</v>
      </c>
      <c r="W45" t="s">
        <v>50</v>
      </c>
      <c r="X45" t="s">
        <v>77</v>
      </c>
      <c r="Y45">
        <v>900000</v>
      </c>
      <c r="Z45" t="s">
        <v>255</v>
      </c>
      <c r="AC45" s="3">
        <f t="shared" si="0"/>
        <v>0</v>
      </c>
      <c r="AD45" s="3">
        <f t="shared" si="1"/>
        <v>0</v>
      </c>
      <c r="AF45" s="3">
        <f t="shared" si="2"/>
        <v>0</v>
      </c>
      <c r="AG45" s="3">
        <f t="shared" si="3"/>
        <v>0</v>
      </c>
      <c r="AI45" s="3">
        <f t="shared" si="4"/>
        <v>0</v>
      </c>
      <c r="AJ45" s="3">
        <f t="shared" si="5"/>
        <v>0</v>
      </c>
      <c r="AL45" s="3">
        <f t="shared" si="6"/>
        <v>0</v>
      </c>
      <c r="AM45" s="3">
        <f t="shared" si="7"/>
        <v>0</v>
      </c>
      <c r="AO45" s="3">
        <f t="shared" si="8"/>
        <v>0</v>
      </c>
      <c r="AP45" s="3">
        <f t="shared" si="9"/>
        <v>0</v>
      </c>
      <c r="AR45" s="3">
        <f t="shared" si="10"/>
        <v>0</v>
      </c>
      <c r="AS45" s="3">
        <f t="shared" si="11"/>
        <v>0</v>
      </c>
      <c r="AU45" s="3">
        <f t="shared" si="12"/>
        <v>0</v>
      </c>
      <c r="AV45" s="3">
        <f t="shared" si="13"/>
        <v>0</v>
      </c>
      <c r="AW45" s="4" t="e">
        <f t="shared" si="14"/>
        <v>#DIV/0!</v>
      </c>
    </row>
    <row r="46" spans="1:49">
      <c r="A46">
        <v>45</v>
      </c>
      <c r="B46" t="s">
        <v>439</v>
      </c>
      <c r="C46" t="s">
        <v>440</v>
      </c>
      <c r="D46" t="s">
        <v>354</v>
      </c>
      <c r="E46" t="s">
        <v>81</v>
      </c>
      <c r="F46" t="s">
        <v>38</v>
      </c>
      <c r="G46" t="s">
        <v>39</v>
      </c>
      <c r="H46" t="s">
        <v>40</v>
      </c>
      <c r="I46" t="s">
        <v>41</v>
      </c>
      <c r="J46" t="s">
        <v>441</v>
      </c>
      <c r="K46">
        <v>8590476166</v>
      </c>
      <c r="L46" t="s">
        <v>311</v>
      </c>
      <c r="M46" t="s">
        <v>442</v>
      </c>
      <c r="N46" t="s">
        <v>443</v>
      </c>
      <c r="O46">
        <v>695122</v>
      </c>
      <c r="P46" t="s">
        <v>46</v>
      </c>
      <c r="Q46" t="s">
        <v>174</v>
      </c>
      <c r="R46" t="s">
        <v>444</v>
      </c>
      <c r="S46" t="s">
        <v>445</v>
      </c>
      <c r="T46">
        <v>9400156127</v>
      </c>
      <c r="U46">
        <v>9447884399</v>
      </c>
      <c r="V46">
        <v>311</v>
      </c>
      <c r="W46" t="s">
        <v>50</v>
      </c>
      <c r="X46" t="s">
        <v>177</v>
      </c>
      <c r="Y46">
        <v>852228</v>
      </c>
      <c r="Z46" t="s">
        <v>52</v>
      </c>
      <c r="AB46">
        <v>8.61</v>
      </c>
      <c r="AC46" s="3">
        <f t="shared" si="0"/>
        <v>146.37</v>
      </c>
      <c r="AD46" s="3">
        <f t="shared" si="1"/>
        <v>17</v>
      </c>
      <c r="AF46" s="3">
        <f t="shared" si="2"/>
        <v>0</v>
      </c>
      <c r="AG46" s="3">
        <f t="shared" si="3"/>
        <v>0</v>
      </c>
      <c r="AI46" s="3">
        <f t="shared" si="4"/>
        <v>0</v>
      </c>
      <c r="AJ46" s="3">
        <f t="shared" si="5"/>
        <v>0</v>
      </c>
      <c r="AL46" s="3">
        <f t="shared" si="6"/>
        <v>0</v>
      </c>
      <c r="AM46" s="3">
        <f t="shared" si="7"/>
        <v>0</v>
      </c>
      <c r="AO46" s="3">
        <f t="shared" si="8"/>
        <v>0</v>
      </c>
      <c r="AP46" s="3">
        <f t="shared" si="9"/>
        <v>0</v>
      </c>
      <c r="AR46" s="3">
        <f t="shared" si="10"/>
        <v>0</v>
      </c>
      <c r="AS46" s="3">
        <f t="shared" si="11"/>
        <v>0</v>
      </c>
      <c r="AU46" s="3">
        <f t="shared" si="12"/>
        <v>0</v>
      </c>
      <c r="AV46" s="3">
        <f t="shared" si="13"/>
        <v>0</v>
      </c>
      <c r="AW46" s="4">
        <f t="shared" si="14"/>
        <v>8.61</v>
      </c>
    </row>
    <row r="47" spans="1:49">
      <c r="A47">
        <v>46</v>
      </c>
      <c r="B47" t="s">
        <v>446</v>
      </c>
      <c r="C47" t="s">
        <v>447</v>
      </c>
      <c r="D47" t="s">
        <v>230</v>
      </c>
      <c r="E47" t="s">
        <v>81</v>
      </c>
      <c r="F47" t="s">
        <v>38</v>
      </c>
      <c r="G47" t="s">
        <v>68</v>
      </c>
      <c r="H47" t="s">
        <v>40</v>
      </c>
      <c r="I47" t="s">
        <v>41</v>
      </c>
      <c r="J47" t="s">
        <v>448</v>
      </c>
      <c r="K47">
        <v>9544616143</v>
      </c>
      <c r="L47" t="s">
        <v>232</v>
      </c>
      <c r="M47" t="s">
        <v>449</v>
      </c>
      <c r="N47" t="s">
        <v>450</v>
      </c>
      <c r="O47">
        <v>679323</v>
      </c>
      <c r="P47" t="s">
        <v>46</v>
      </c>
      <c r="Q47" t="s">
        <v>94</v>
      </c>
      <c r="R47" t="s">
        <v>451</v>
      </c>
      <c r="S47" t="s">
        <v>452</v>
      </c>
      <c r="T47">
        <v>9400567204</v>
      </c>
      <c r="U47">
        <v>919544616143</v>
      </c>
      <c r="V47">
        <v>52</v>
      </c>
      <c r="W47" t="s">
        <v>50</v>
      </c>
      <c r="X47" t="s">
        <v>77</v>
      </c>
      <c r="Y47">
        <v>48000</v>
      </c>
      <c r="Z47" t="s">
        <v>52</v>
      </c>
      <c r="AB47">
        <v>9.18</v>
      </c>
      <c r="AC47" s="3">
        <f t="shared" si="0"/>
        <v>156.06</v>
      </c>
      <c r="AD47" s="3">
        <f t="shared" si="1"/>
        <v>17</v>
      </c>
      <c r="AF47" s="3">
        <f t="shared" si="2"/>
        <v>0</v>
      </c>
      <c r="AG47" s="3">
        <f t="shared" si="3"/>
        <v>0</v>
      </c>
      <c r="AI47" s="3">
        <f t="shared" si="4"/>
        <v>0</v>
      </c>
      <c r="AJ47" s="3">
        <f t="shared" si="5"/>
        <v>0</v>
      </c>
      <c r="AL47" s="3">
        <f t="shared" si="6"/>
        <v>0</v>
      </c>
      <c r="AM47" s="3">
        <f t="shared" si="7"/>
        <v>0</v>
      </c>
      <c r="AO47" s="3">
        <f t="shared" si="8"/>
        <v>0</v>
      </c>
      <c r="AP47" s="3">
        <f t="shared" si="9"/>
        <v>0</v>
      </c>
      <c r="AR47" s="3">
        <f t="shared" si="10"/>
        <v>0</v>
      </c>
      <c r="AS47" s="3">
        <f t="shared" si="11"/>
        <v>0</v>
      </c>
      <c r="AU47" s="3">
        <f t="shared" si="12"/>
        <v>0</v>
      </c>
      <c r="AV47" s="3">
        <f t="shared" si="13"/>
        <v>0</v>
      </c>
      <c r="AW47" s="4">
        <f t="shared" si="14"/>
        <v>9.18</v>
      </c>
    </row>
    <row r="48" spans="1:49">
      <c r="A48">
        <v>47</v>
      </c>
      <c r="B48" t="s">
        <v>453</v>
      </c>
      <c r="C48" t="s">
        <v>454</v>
      </c>
      <c r="D48" t="s">
        <v>300</v>
      </c>
      <c r="E48" t="s">
        <v>142</v>
      </c>
      <c r="F48" t="s">
        <v>38</v>
      </c>
      <c r="G48" t="s">
        <v>68</v>
      </c>
      <c r="H48" t="s">
        <v>40</v>
      </c>
      <c r="I48" t="s">
        <v>41</v>
      </c>
      <c r="J48" t="s">
        <v>455</v>
      </c>
      <c r="K48">
        <v>9895512620</v>
      </c>
      <c r="L48" t="s">
        <v>276</v>
      </c>
      <c r="M48" t="s">
        <v>456</v>
      </c>
      <c r="N48" t="s">
        <v>457</v>
      </c>
      <c r="O48">
        <v>673601</v>
      </c>
      <c r="P48" t="s">
        <v>46</v>
      </c>
      <c r="Q48" t="s">
        <v>47</v>
      </c>
      <c r="R48" t="s">
        <v>458</v>
      </c>
      <c r="S48" t="s">
        <v>459</v>
      </c>
      <c r="T48">
        <v>9847832620</v>
      </c>
      <c r="U48">
        <v>8714594862</v>
      </c>
      <c r="V48">
        <v>134</v>
      </c>
      <c r="W48" t="s">
        <v>50</v>
      </c>
      <c r="X48" t="s">
        <v>51</v>
      </c>
      <c r="Y48">
        <v>84000</v>
      </c>
      <c r="Z48" t="s">
        <v>52</v>
      </c>
      <c r="AB48">
        <v>8.26</v>
      </c>
      <c r="AC48" s="3">
        <f t="shared" si="0"/>
        <v>140.41999999999999</v>
      </c>
      <c r="AD48" s="3">
        <f t="shared" si="1"/>
        <v>17</v>
      </c>
      <c r="AE48">
        <v>7.62</v>
      </c>
      <c r="AF48" s="3">
        <f t="shared" si="2"/>
        <v>160.02000000000001</v>
      </c>
      <c r="AG48" s="3">
        <f t="shared" si="3"/>
        <v>21</v>
      </c>
      <c r="AH48">
        <v>7.36</v>
      </c>
      <c r="AI48" s="3">
        <f t="shared" si="4"/>
        <v>161.92000000000002</v>
      </c>
      <c r="AJ48" s="3">
        <f t="shared" si="5"/>
        <v>22</v>
      </c>
      <c r="AL48" s="3">
        <f t="shared" si="6"/>
        <v>0</v>
      </c>
      <c r="AM48" s="3">
        <f t="shared" si="7"/>
        <v>0</v>
      </c>
      <c r="AO48" s="3">
        <f t="shared" si="8"/>
        <v>0</v>
      </c>
      <c r="AP48" s="3">
        <f t="shared" si="9"/>
        <v>0</v>
      </c>
      <c r="AR48" s="3">
        <f t="shared" si="10"/>
        <v>0</v>
      </c>
      <c r="AS48" s="3">
        <f t="shared" si="11"/>
        <v>0</v>
      </c>
      <c r="AU48" s="3">
        <f t="shared" si="12"/>
        <v>0</v>
      </c>
      <c r="AV48" s="3">
        <f t="shared" si="13"/>
        <v>0</v>
      </c>
      <c r="AW48" s="4">
        <f t="shared" si="14"/>
        <v>7.7060000000000004</v>
      </c>
    </row>
    <row r="49" spans="1:49">
      <c r="A49">
        <v>48</v>
      </c>
      <c r="B49" t="s">
        <v>460</v>
      </c>
      <c r="C49" t="s">
        <v>461</v>
      </c>
      <c r="D49" t="s">
        <v>99</v>
      </c>
      <c r="E49" t="s">
        <v>81</v>
      </c>
      <c r="F49" t="s">
        <v>38</v>
      </c>
      <c r="G49" t="s">
        <v>39</v>
      </c>
      <c r="H49" t="s">
        <v>40</v>
      </c>
      <c r="I49" t="s">
        <v>41</v>
      </c>
      <c r="J49" t="s">
        <v>462</v>
      </c>
      <c r="K49">
        <v>7907949513</v>
      </c>
      <c r="L49" t="s">
        <v>70</v>
      </c>
      <c r="M49" t="s">
        <v>303</v>
      </c>
      <c r="N49" t="s">
        <v>463</v>
      </c>
      <c r="O49">
        <v>689656</v>
      </c>
      <c r="P49" t="s">
        <v>46</v>
      </c>
      <c r="Q49" t="s">
        <v>430</v>
      </c>
      <c r="R49" t="s">
        <v>464</v>
      </c>
      <c r="S49" t="s">
        <v>465</v>
      </c>
      <c r="T49">
        <v>9562418090</v>
      </c>
      <c r="U49">
        <v>9544033626</v>
      </c>
      <c r="V49">
        <v>190</v>
      </c>
      <c r="W49" t="s">
        <v>271</v>
      </c>
      <c r="X49" t="s">
        <v>430</v>
      </c>
      <c r="Y49">
        <v>72000</v>
      </c>
      <c r="Z49" t="s">
        <v>52</v>
      </c>
      <c r="AA49">
        <v>1</v>
      </c>
      <c r="AB49">
        <v>5.7</v>
      </c>
      <c r="AC49" s="3">
        <f t="shared" si="0"/>
        <v>96.9</v>
      </c>
      <c r="AD49" s="3">
        <f t="shared" si="1"/>
        <v>17</v>
      </c>
      <c r="AF49" s="3">
        <f t="shared" si="2"/>
        <v>0</v>
      </c>
      <c r="AG49" s="3">
        <f t="shared" si="3"/>
        <v>0</v>
      </c>
      <c r="AI49" s="3">
        <f t="shared" si="4"/>
        <v>0</v>
      </c>
      <c r="AJ49" s="3">
        <f t="shared" si="5"/>
        <v>0</v>
      </c>
      <c r="AL49" s="3">
        <f t="shared" si="6"/>
        <v>0</v>
      </c>
      <c r="AM49" s="3">
        <f t="shared" si="7"/>
        <v>0</v>
      </c>
      <c r="AO49" s="3">
        <f t="shared" si="8"/>
        <v>0</v>
      </c>
      <c r="AP49" s="3">
        <f t="shared" si="9"/>
        <v>0</v>
      </c>
      <c r="AR49" s="3">
        <f t="shared" si="10"/>
        <v>0</v>
      </c>
      <c r="AS49" s="3">
        <f t="shared" si="11"/>
        <v>0</v>
      </c>
      <c r="AU49" s="3">
        <f t="shared" si="12"/>
        <v>0</v>
      </c>
      <c r="AV49" s="3">
        <f t="shared" si="13"/>
        <v>0</v>
      </c>
      <c r="AW49" s="4">
        <f t="shared" si="14"/>
        <v>5.7</v>
      </c>
    </row>
    <row r="50" spans="1:49">
      <c r="A50">
        <v>49</v>
      </c>
      <c r="B50" t="s">
        <v>466</v>
      </c>
      <c r="C50" t="s">
        <v>467</v>
      </c>
      <c r="D50" t="s">
        <v>239</v>
      </c>
      <c r="E50" t="s">
        <v>81</v>
      </c>
      <c r="F50" t="s">
        <v>38</v>
      </c>
      <c r="G50" t="s">
        <v>39</v>
      </c>
      <c r="H50" t="s">
        <v>40</v>
      </c>
      <c r="I50" t="s">
        <v>41</v>
      </c>
      <c r="J50" t="s">
        <v>468</v>
      </c>
      <c r="K50">
        <v>8078166580</v>
      </c>
      <c r="L50" t="s">
        <v>215</v>
      </c>
      <c r="M50" t="s">
        <v>469</v>
      </c>
      <c r="N50" t="s">
        <v>470</v>
      </c>
      <c r="O50">
        <v>671310</v>
      </c>
      <c r="P50" t="s">
        <v>46</v>
      </c>
      <c r="Q50" t="s">
        <v>471</v>
      </c>
      <c r="R50" t="s">
        <v>472</v>
      </c>
      <c r="S50" t="s">
        <v>473</v>
      </c>
      <c r="T50">
        <v>9562261575</v>
      </c>
      <c r="U50">
        <v>9400462880</v>
      </c>
      <c r="V50">
        <v>270</v>
      </c>
      <c r="W50" t="s">
        <v>50</v>
      </c>
      <c r="X50" t="s">
        <v>116</v>
      </c>
      <c r="Y50">
        <v>183660</v>
      </c>
      <c r="Z50" t="s">
        <v>52</v>
      </c>
      <c r="AB50">
        <v>7.6</v>
      </c>
      <c r="AC50" s="3">
        <f t="shared" si="0"/>
        <v>129.19999999999999</v>
      </c>
      <c r="AD50" s="3">
        <f t="shared" si="1"/>
        <v>17</v>
      </c>
      <c r="AF50" s="3">
        <f t="shared" si="2"/>
        <v>0</v>
      </c>
      <c r="AG50" s="3">
        <f t="shared" si="3"/>
        <v>0</v>
      </c>
      <c r="AI50" s="3">
        <f t="shared" si="4"/>
        <v>0</v>
      </c>
      <c r="AJ50" s="3">
        <f t="shared" si="5"/>
        <v>0</v>
      </c>
      <c r="AL50" s="3">
        <f t="shared" si="6"/>
        <v>0</v>
      </c>
      <c r="AM50" s="3">
        <f t="shared" si="7"/>
        <v>0</v>
      </c>
      <c r="AO50" s="3">
        <f t="shared" si="8"/>
        <v>0</v>
      </c>
      <c r="AP50" s="3">
        <f t="shared" si="9"/>
        <v>0</v>
      </c>
      <c r="AR50" s="3">
        <f t="shared" si="10"/>
        <v>0</v>
      </c>
      <c r="AS50" s="3">
        <f t="shared" si="11"/>
        <v>0</v>
      </c>
      <c r="AU50" s="3">
        <f t="shared" si="12"/>
        <v>0</v>
      </c>
      <c r="AV50" s="3">
        <f t="shared" si="13"/>
        <v>0</v>
      </c>
      <c r="AW50" s="4">
        <f t="shared" si="14"/>
        <v>7.6</v>
      </c>
    </row>
    <row r="51" spans="1:49">
      <c r="A51">
        <v>50</v>
      </c>
      <c r="B51" t="s">
        <v>474</v>
      </c>
      <c r="C51" t="s">
        <v>475</v>
      </c>
      <c r="D51" t="s">
        <v>274</v>
      </c>
      <c r="E51" t="s">
        <v>81</v>
      </c>
      <c r="F51" t="s">
        <v>38</v>
      </c>
      <c r="G51" t="s">
        <v>68</v>
      </c>
      <c r="H51" t="s">
        <v>40</v>
      </c>
      <c r="I51" t="s">
        <v>41</v>
      </c>
      <c r="J51" t="s">
        <v>476</v>
      </c>
      <c r="K51">
        <v>8590282340</v>
      </c>
      <c r="L51" t="s">
        <v>276</v>
      </c>
      <c r="M51" t="s">
        <v>477</v>
      </c>
      <c r="N51" t="s">
        <v>478</v>
      </c>
      <c r="O51">
        <v>676121</v>
      </c>
      <c r="P51" t="s">
        <v>46</v>
      </c>
      <c r="Q51" t="s">
        <v>174</v>
      </c>
      <c r="R51" t="s">
        <v>479</v>
      </c>
      <c r="S51" t="s">
        <v>480</v>
      </c>
      <c r="T51">
        <v>9947432105</v>
      </c>
      <c r="U51">
        <v>7012673635</v>
      </c>
      <c r="V51">
        <v>95</v>
      </c>
      <c r="W51" t="s">
        <v>50</v>
      </c>
      <c r="X51" t="s">
        <v>177</v>
      </c>
      <c r="Y51">
        <v>195000</v>
      </c>
      <c r="Z51" t="s">
        <v>52</v>
      </c>
      <c r="AB51">
        <v>7.35</v>
      </c>
      <c r="AC51" s="3">
        <f t="shared" si="0"/>
        <v>124.94999999999999</v>
      </c>
      <c r="AD51" s="3">
        <f t="shared" si="1"/>
        <v>17</v>
      </c>
      <c r="AF51" s="3">
        <f t="shared" si="2"/>
        <v>0</v>
      </c>
      <c r="AG51" s="3">
        <f t="shared" si="3"/>
        <v>0</v>
      </c>
      <c r="AI51" s="3">
        <f t="shared" si="4"/>
        <v>0</v>
      </c>
      <c r="AJ51" s="3">
        <f t="shared" si="5"/>
        <v>0</v>
      </c>
      <c r="AL51" s="3">
        <f t="shared" si="6"/>
        <v>0</v>
      </c>
      <c r="AM51" s="3">
        <f t="shared" si="7"/>
        <v>0</v>
      </c>
      <c r="AO51" s="3">
        <f t="shared" si="8"/>
        <v>0</v>
      </c>
      <c r="AP51" s="3">
        <f t="shared" si="9"/>
        <v>0</v>
      </c>
      <c r="AR51" s="3">
        <f t="shared" si="10"/>
        <v>0</v>
      </c>
      <c r="AS51" s="3">
        <f t="shared" si="11"/>
        <v>0</v>
      </c>
      <c r="AU51" s="3">
        <f t="shared" si="12"/>
        <v>0</v>
      </c>
      <c r="AV51" s="3">
        <f t="shared" si="13"/>
        <v>0</v>
      </c>
      <c r="AW51" s="4">
        <f t="shared" si="14"/>
        <v>7.35</v>
      </c>
    </row>
    <row r="52" spans="1:49">
      <c r="A52">
        <v>51</v>
      </c>
      <c r="B52" t="s">
        <v>481</v>
      </c>
      <c r="C52" t="s">
        <v>482</v>
      </c>
      <c r="D52" t="s">
        <v>336</v>
      </c>
      <c r="E52" t="s">
        <v>120</v>
      </c>
      <c r="F52" t="s">
        <v>38</v>
      </c>
      <c r="G52" t="s">
        <v>68</v>
      </c>
      <c r="H52" t="s">
        <v>40</v>
      </c>
      <c r="I52" t="s">
        <v>41</v>
      </c>
      <c r="J52" t="s">
        <v>483</v>
      </c>
      <c r="K52">
        <v>8714999987</v>
      </c>
      <c r="L52" t="s">
        <v>338</v>
      </c>
      <c r="M52" t="s">
        <v>484</v>
      </c>
      <c r="N52" t="s">
        <v>485</v>
      </c>
      <c r="O52">
        <v>678503</v>
      </c>
      <c r="P52" t="s">
        <v>46</v>
      </c>
      <c r="Q52" t="s">
        <v>174</v>
      </c>
      <c r="R52" t="s">
        <v>486</v>
      </c>
      <c r="S52" t="s">
        <v>487</v>
      </c>
      <c r="T52">
        <v>8714999987</v>
      </c>
      <c r="V52">
        <v>60</v>
      </c>
      <c r="W52" t="s">
        <v>50</v>
      </c>
      <c r="X52" t="s">
        <v>177</v>
      </c>
      <c r="Y52">
        <v>95000</v>
      </c>
      <c r="Z52" t="s">
        <v>129</v>
      </c>
      <c r="AB52">
        <v>6.84</v>
      </c>
      <c r="AC52" s="3">
        <f t="shared" si="0"/>
        <v>116.28</v>
      </c>
      <c r="AD52" s="3">
        <f t="shared" si="1"/>
        <v>17</v>
      </c>
      <c r="AF52" s="3">
        <f t="shared" si="2"/>
        <v>0</v>
      </c>
      <c r="AG52" s="3">
        <f t="shared" si="3"/>
        <v>0</v>
      </c>
      <c r="AI52" s="3">
        <f t="shared" si="4"/>
        <v>0</v>
      </c>
      <c r="AJ52" s="3">
        <f t="shared" si="5"/>
        <v>0</v>
      </c>
      <c r="AL52" s="3">
        <f t="shared" si="6"/>
        <v>0</v>
      </c>
      <c r="AM52" s="3">
        <f t="shared" si="7"/>
        <v>0</v>
      </c>
      <c r="AO52" s="3">
        <f t="shared" si="8"/>
        <v>0</v>
      </c>
      <c r="AP52" s="3">
        <f t="shared" si="9"/>
        <v>0</v>
      </c>
      <c r="AR52" s="3">
        <f t="shared" si="10"/>
        <v>0</v>
      </c>
      <c r="AS52" s="3">
        <f t="shared" si="11"/>
        <v>0</v>
      </c>
      <c r="AU52" s="3">
        <f t="shared" si="12"/>
        <v>0</v>
      </c>
      <c r="AV52" s="3">
        <f t="shared" si="13"/>
        <v>0</v>
      </c>
      <c r="AW52" s="4">
        <f t="shared" si="14"/>
        <v>6.84</v>
      </c>
    </row>
    <row r="53" spans="1:49">
      <c r="A53">
        <v>52</v>
      </c>
      <c r="B53" t="s">
        <v>488</v>
      </c>
      <c r="C53" t="s">
        <v>489</v>
      </c>
      <c r="D53" t="s">
        <v>336</v>
      </c>
      <c r="E53" t="s">
        <v>81</v>
      </c>
      <c r="F53" t="s">
        <v>38</v>
      </c>
      <c r="G53" t="s">
        <v>68</v>
      </c>
      <c r="H53" t="s">
        <v>40</v>
      </c>
      <c r="I53" t="s">
        <v>41</v>
      </c>
      <c r="J53" t="s">
        <v>490</v>
      </c>
      <c r="K53">
        <v>9539128823</v>
      </c>
      <c r="L53" t="s">
        <v>338</v>
      </c>
      <c r="M53" t="s">
        <v>491</v>
      </c>
      <c r="N53" t="s">
        <v>492</v>
      </c>
      <c r="O53">
        <v>673640</v>
      </c>
      <c r="P53" t="s">
        <v>59</v>
      </c>
      <c r="Q53" t="s">
        <v>279</v>
      </c>
      <c r="R53" t="s">
        <v>493</v>
      </c>
      <c r="S53" t="s">
        <v>494</v>
      </c>
      <c r="T53">
        <v>9048603525</v>
      </c>
      <c r="U53">
        <v>9946741109</v>
      </c>
      <c r="V53">
        <v>124</v>
      </c>
      <c r="W53" t="s">
        <v>271</v>
      </c>
      <c r="X53" t="s">
        <v>63</v>
      </c>
      <c r="Y53">
        <v>50000</v>
      </c>
      <c r="Z53" t="s">
        <v>129</v>
      </c>
      <c r="AB53">
        <v>8.14</v>
      </c>
      <c r="AC53" s="3">
        <f t="shared" si="0"/>
        <v>138.38</v>
      </c>
      <c r="AD53" s="3">
        <f t="shared" si="1"/>
        <v>17</v>
      </c>
      <c r="AF53" s="3">
        <f t="shared" si="2"/>
        <v>0</v>
      </c>
      <c r="AG53" s="3">
        <f t="shared" si="3"/>
        <v>0</v>
      </c>
      <c r="AI53" s="3">
        <f t="shared" si="4"/>
        <v>0</v>
      </c>
      <c r="AJ53" s="3">
        <f t="shared" si="5"/>
        <v>0</v>
      </c>
      <c r="AL53" s="3">
        <f t="shared" si="6"/>
        <v>0</v>
      </c>
      <c r="AM53" s="3">
        <f t="shared" si="7"/>
        <v>0</v>
      </c>
      <c r="AO53" s="3">
        <f t="shared" si="8"/>
        <v>0</v>
      </c>
      <c r="AP53" s="3">
        <f t="shared" si="9"/>
        <v>0</v>
      </c>
      <c r="AR53" s="3">
        <f t="shared" si="10"/>
        <v>0</v>
      </c>
      <c r="AS53" s="3">
        <f t="shared" si="11"/>
        <v>0</v>
      </c>
      <c r="AU53" s="3">
        <f t="shared" si="12"/>
        <v>0</v>
      </c>
      <c r="AV53" s="3">
        <f t="shared" si="13"/>
        <v>0</v>
      </c>
      <c r="AW53" s="4">
        <f t="shared" si="14"/>
        <v>8.14</v>
      </c>
    </row>
    <row r="54" spans="1:49">
      <c r="A54">
        <v>53</v>
      </c>
      <c r="B54" t="s">
        <v>495</v>
      </c>
      <c r="C54" t="s">
        <v>496</v>
      </c>
      <c r="D54" t="s">
        <v>213</v>
      </c>
      <c r="E54" t="s">
        <v>37</v>
      </c>
      <c r="F54" t="s">
        <v>38</v>
      </c>
      <c r="G54" t="s">
        <v>39</v>
      </c>
      <c r="H54" t="s">
        <v>40</v>
      </c>
      <c r="I54" t="s">
        <v>41</v>
      </c>
      <c r="J54" t="s">
        <v>497</v>
      </c>
      <c r="K54">
        <v>6238747414</v>
      </c>
      <c r="L54" t="s">
        <v>215</v>
      </c>
      <c r="M54" t="s">
        <v>498</v>
      </c>
      <c r="N54" t="s">
        <v>499</v>
      </c>
      <c r="O54">
        <v>676519</v>
      </c>
      <c r="P54" t="s">
        <v>59</v>
      </c>
      <c r="Q54" t="s">
        <v>185</v>
      </c>
      <c r="R54" t="s">
        <v>500</v>
      </c>
      <c r="S54" t="s">
        <v>501</v>
      </c>
      <c r="T54">
        <v>9961176805</v>
      </c>
      <c r="U54">
        <v>9961176805</v>
      </c>
      <c r="V54">
        <v>81</v>
      </c>
      <c r="W54" t="s">
        <v>50</v>
      </c>
      <c r="X54" t="s">
        <v>63</v>
      </c>
      <c r="Y54">
        <v>96000</v>
      </c>
      <c r="Z54" t="s">
        <v>52</v>
      </c>
      <c r="AB54">
        <v>8.32</v>
      </c>
      <c r="AC54" s="3">
        <f t="shared" si="0"/>
        <v>141.44</v>
      </c>
      <c r="AD54" s="3">
        <f t="shared" si="1"/>
        <v>17</v>
      </c>
      <c r="AE54">
        <v>8.1</v>
      </c>
      <c r="AF54" s="3">
        <f t="shared" si="2"/>
        <v>170.1</v>
      </c>
      <c r="AG54" s="3">
        <f t="shared" si="3"/>
        <v>21</v>
      </c>
      <c r="AH54">
        <v>7.91</v>
      </c>
      <c r="AI54" s="3">
        <f t="shared" si="4"/>
        <v>174.02</v>
      </c>
      <c r="AJ54" s="3">
        <f t="shared" si="5"/>
        <v>22</v>
      </c>
      <c r="AK54">
        <v>6.32</v>
      </c>
      <c r="AL54" s="3">
        <f t="shared" si="6"/>
        <v>139.04000000000002</v>
      </c>
      <c r="AM54" s="3">
        <f t="shared" si="7"/>
        <v>22</v>
      </c>
      <c r="AN54">
        <v>6.7</v>
      </c>
      <c r="AO54" s="3">
        <f t="shared" si="8"/>
        <v>154.1</v>
      </c>
      <c r="AP54" s="3">
        <f t="shared" si="9"/>
        <v>23</v>
      </c>
      <c r="AR54" s="3">
        <f t="shared" si="10"/>
        <v>0</v>
      </c>
      <c r="AS54" s="3">
        <f t="shared" si="11"/>
        <v>0</v>
      </c>
      <c r="AU54" s="3">
        <f t="shared" si="12"/>
        <v>0</v>
      </c>
      <c r="AV54" s="3">
        <f t="shared" si="13"/>
        <v>0</v>
      </c>
      <c r="AW54" s="4">
        <f t="shared" si="14"/>
        <v>7.4161904761904758</v>
      </c>
    </row>
    <row r="55" spans="1:49">
      <c r="A55">
        <v>54</v>
      </c>
      <c r="B55" t="s">
        <v>502</v>
      </c>
      <c r="C55" t="s">
        <v>503</v>
      </c>
      <c r="D55" t="s">
        <v>504</v>
      </c>
      <c r="E55" t="s">
        <v>505</v>
      </c>
      <c r="F55" t="s">
        <v>38</v>
      </c>
      <c r="G55" t="s">
        <v>39</v>
      </c>
      <c r="H55" t="s">
        <v>40</v>
      </c>
      <c r="I55" t="s">
        <v>41</v>
      </c>
      <c r="J55" t="s">
        <v>506</v>
      </c>
      <c r="K55">
        <v>7907256092</v>
      </c>
      <c r="L55" t="s">
        <v>70</v>
      </c>
      <c r="M55" t="s">
        <v>507</v>
      </c>
      <c r="N55" t="s">
        <v>508</v>
      </c>
      <c r="O55">
        <v>679581</v>
      </c>
      <c r="P55" t="s">
        <v>59</v>
      </c>
      <c r="Q55" t="s">
        <v>164</v>
      </c>
      <c r="R55" t="s">
        <v>509</v>
      </c>
      <c r="S55" t="s">
        <v>510</v>
      </c>
      <c r="T55">
        <v>8139091809</v>
      </c>
      <c r="U55">
        <v>9895386644</v>
      </c>
      <c r="V55">
        <v>54</v>
      </c>
      <c r="W55" t="s">
        <v>50</v>
      </c>
      <c r="X55" t="s">
        <v>63</v>
      </c>
      <c r="Y55">
        <v>2400000</v>
      </c>
      <c r="Z55" t="s">
        <v>52</v>
      </c>
      <c r="AB55">
        <v>7.21</v>
      </c>
      <c r="AC55" s="3">
        <f t="shared" si="0"/>
        <v>122.57</v>
      </c>
      <c r="AD55" s="3">
        <f t="shared" si="1"/>
        <v>17</v>
      </c>
      <c r="AE55">
        <v>6.5</v>
      </c>
      <c r="AF55" s="3">
        <f t="shared" si="2"/>
        <v>136.5</v>
      </c>
      <c r="AG55" s="3">
        <f t="shared" si="3"/>
        <v>21</v>
      </c>
      <c r="AH55">
        <v>6.73</v>
      </c>
      <c r="AI55" s="3">
        <f t="shared" si="4"/>
        <v>148.06</v>
      </c>
      <c r="AJ55" s="3">
        <f t="shared" si="5"/>
        <v>22</v>
      </c>
      <c r="AK55">
        <v>6.71</v>
      </c>
      <c r="AL55" s="3">
        <f t="shared" si="6"/>
        <v>147.62</v>
      </c>
      <c r="AM55" s="3">
        <f t="shared" si="7"/>
        <v>22</v>
      </c>
      <c r="AN55">
        <v>7.23</v>
      </c>
      <c r="AO55" s="3">
        <f t="shared" si="8"/>
        <v>166.29000000000002</v>
      </c>
      <c r="AP55" s="3">
        <f t="shared" si="9"/>
        <v>23</v>
      </c>
      <c r="AQ55">
        <v>6.54</v>
      </c>
      <c r="AR55" s="3">
        <f t="shared" si="10"/>
        <v>150.41999999999999</v>
      </c>
      <c r="AS55" s="3">
        <f t="shared" si="11"/>
        <v>23</v>
      </c>
      <c r="AT55">
        <v>8.5</v>
      </c>
      <c r="AU55" s="3">
        <f t="shared" si="12"/>
        <v>127.5</v>
      </c>
      <c r="AV55" s="3">
        <f t="shared" si="13"/>
        <v>15</v>
      </c>
      <c r="AW55" s="4">
        <f t="shared" si="14"/>
        <v>6.9857342657342656</v>
      </c>
    </row>
    <row r="56" spans="1:49">
      <c r="A56">
        <v>55</v>
      </c>
      <c r="B56" t="s">
        <v>511</v>
      </c>
      <c r="C56" t="s">
        <v>512</v>
      </c>
      <c r="D56" t="s">
        <v>55</v>
      </c>
      <c r="E56" t="s">
        <v>37</v>
      </c>
      <c r="F56" t="s">
        <v>38</v>
      </c>
      <c r="G56" t="s">
        <v>39</v>
      </c>
      <c r="H56" t="s">
        <v>40</v>
      </c>
      <c r="I56" t="s">
        <v>41</v>
      </c>
      <c r="J56" t="s">
        <v>513</v>
      </c>
      <c r="K56">
        <v>9544381665</v>
      </c>
      <c r="L56" t="s">
        <v>43</v>
      </c>
      <c r="M56" t="s">
        <v>514</v>
      </c>
      <c r="N56" t="s">
        <v>515</v>
      </c>
      <c r="O56">
        <v>680541</v>
      </c>
      <c r="P56" t="s">
        <v>46</v>
      </c>
      <c r="Q56" t="s">
        <v>174</v>
      </c>
      <c r="R56" t="s">
        <v>516</v>
      </c>
      <c r="S56" t="s">
        <v>517</v>
      </c>
      <c r="T56">
        <v>8156830651</v>
      </c>
      <c r="U56">
        <v>9539335269</v>
      </c>
      <c r="V56">
        <v>17</v>
      </c>
      <c r="W56" t="s">
        <v>271</v>
      </c>
      <c r="X56" t="s">
        <v>177</v>
      </c>
      <c r="Y56">
        <v>84000</v>
      </c>
      <c r="Z56" t="s">
        <v>52</v>
      </c>
      <c r="AB56">
        <v>7.53</v>
      </c>
      <c r="AC56" s="3">
        <f t="shared" si="0"/>
        <v>128.01</v>
      </c>
      <c r="AD56" s="3">
        <f t="shared" si="1"/>
        <v>17</v>
      </c>
      <c r="AE56">
        <v>7</v>
      </c>
      <c r="AF56" s="3">
        <f t="shared" si="2"/>
        <v>147</v>
      </c>
      <c r="AG56" s="3">
        <f t="shared" si="3"/>
        <v>21</v>
      </c>
      <c r="AH56">
        <v>7.23</v>
      </c>
      <c r="AI56" s="3">
        <f t="shared" si="4"/>
        <v>159.06</v>
      </c>
      <c r="AJ56" s="3">
        <f t="shared" si="5"/>
        <v>22</v>
      </c>
      <c r="AK56">
        <v>7.45</v>
      </c>
      <c r="AL56" s="3">
        <f t="shared" si="6"/>
        <v>163.9</v>
      </c>
      <c r="AM56" s="3">
        <f t="shared" si="7"/>
        <v>22</v>
      </c>
      <c r="AN56">
        <v>7.78</v>
      </c>
      <c r="AO56" s="3">
        <f t="shared" si="8"/>
        <v>178.94</v>
      </c>
      <c r="AP56" s="3">
        <f t="shared" si="9"/>
        <v>23</v>
      </c>
      <c r="AR56" s="3">
        <f t="shared" si="10"/>
        <v>0</v>
      </c>
      <c r="AS56" s="3">
        <f t="shared" si="11"/>
        <v>0</v>
      </c>
      <c r="AU56" s="3">
        <f t="shared" si="12"/>
        <v>0</v>
      </c>
      <c r="AV56" s="3">
        <f t="shared" si="13"/>
        <v>0</v>
      </c>
      <c r="AW56" s="4">
        <f t="shared" si="14"/>
        <v>7.3991428571428584</v>
      </c>
    </row>
    <row r="57" spans="1:49">
      <c r="A57">
        <v>56</v>
      </c>
      <c r="B57" t="s">
        <v>518</v>
      </c>
      <c r="C57" t="s">
        <v>519</v>
      </c>
      <c r="D57" t="s">
        <v>319</v>
      </c>
      <c r="E57" t="s">
        <v>120</v>
      </c>
      <c r="F57" t="s">
        <v>38</v>
      </c>
      <c r="G57" t="s">
        <v>68</v>
      </c>
      <c r="H57" t="s">
        <v>40</v>
      </c>
      <c r="I57" t="s">
        <v>41</v>
      </c>
      <c r="J57" t="s">
        <v>520</v>
      </c>
      <c r="K57">
        <v>9645985488</v>
      </c>
      <c r="L57" t="s">
        <v>321</v>
      </c>
      <c r="M57" t="s">
        <v>521</v>
      </c>
      <c r="N57" t="s">
        <v>522</v>
      </c>
      <c r="O57">
        <v>676505</v>
      </c>
      <c r="P57" t="s">
        <v>46</v>
      </c>
      <c r="Q57" t="s">
        <v>252</v>
      </c>
      <c r="R57" t="s">
        <v>523</v>
      </c>
      <c r="S57" t="s">
        <v>524</v>
      </c>
      <c r="T57">
        <v>9846580048</v>
      </c>
      <c r="V57">
        <v>96</v>
      </c>
      <c r="W57" t="s">
        <v>50</v>
      </c>
      <c r="X57" t="s">
        <v>177</v>
      </c>
      <c r="Y57">
        <v>92</v>
      </c>
      <c r="Z57" t="s">
        <v>129</v>
      </c>
      <c r="AA57">
        <v>1</v>
      </c>
      <c r="AB57">
        <v>8.17</v>
      </c>
      <c r="AC57" s="3">
        <f t="shared" si="0"/>
        <v>138.88999999999999</v>
      </c>
      <c r="AD57" s="3">
        <f t="shared" si="1"/>
        <v>17</v>
      </c>
      <c r="AF57" s="3">
        <f t="shared" si="2"/>
        <v>0</v>
      </c>
      <c r="AG57" s="3">
        <f t="shared" si="3"/>
        <v>0</v>
      </c>
      <c r="AI57" s="3">
        <f t="shared" si="4"/>
        <v>0</v>
      </c>
      <c r="AJ57" s="3">
        <f t="shared" si="5"/>
        <v>0</v>
      </c>
      <c r="AL57" s="3">
        <f t="shared" si="6"/>
        <v>0</v>
      </c>
      <c r="AM57" s="3">
        <f t="shared" si="7"/>
        <v>0</v>
      </c>
      <c r="AO57" s="3">
        <f t="shared" si="8"/>
        <v>0</v>
      </c>
      <c r="AP57" s="3">
        <f t="shared" si="9"/>
        <v>0</v>
      </c>
      <c r="AR57" s="3">
        <f t="shared" si="10"/>
        <v>0</v>
      </c>
      <c r="AS57" s="3">
        <f t="shared" si="11"/>
        <v>0</v>
      </c>
      <c r="AU57" s="3">
        <f t="shared" si="12"/>
        <v>0</v>
      </c>
      <c r="AV57" s="3">
        <f t="shared" si="13"/>
        <v>0</v>
      </c>
      <c r="AW57" s="4">
        <f t="shared" si="14"/>
        <v>8.17</v>
      </c>
    </row>
    <row r="58" spans="1:49">
      <c r="A58">
        <v>57</v>
      </c>
      <c r="B58" t="s">
        <v>525</v>
      </c>
      <c r="C58" t="s">
        <v>526</v>
      </c>
      <c r="D58" t="s">
        <v>527</v>
      </c>
      <c r="E58" t="s">
        <v>37</v>
      </c>
      <c r="F58" t="s">
        <v>38</v>
      </c>
      <c r="G58" t="s">
        <v>39</v>
      </c>
      <c r="H58" t="s">
        <v>40</v>
      </c>
      <c r="I58" t="s">
        <v>41</v>
      </c>
      <c r="J58" t="s">
        <v>528</v>
      </c>
      <c r="K58">
        <v>9995901457</v>
      </c>
      <c r="L58" t="s">
        <v>311</v>
      </c>
      <c r="M58" t="s">
        <v>529</v>
      </c>
      <c r="N58" t="s">
        <v>530</v>
      </c>
      <c r="O58">
        <v>691583</v>
      </c>
      <c r="P58" t="s">
        <v>46</v>
      </c>
      <c r="Q58" t="s">
        <v>94</v>
      </c>
      <c r="R58" t="s">
        <v>531</v>
      </c>
      <c r="S58" t="s">
        <v>532</v>
      </c>
      <c r="T58">
        <v>9447336415</v>
      </c>
      <c r="U58">
        <v>9495049618</v>
      </c>
      <c r="V58">
        <v>209</v>
      </c>
      <c r="W58" t="s">
        <v>50</v>
      </c>
      <c r="X58" t="s">
        <v>77</v>
      </c>
      <c r="Y58">
        <v>8</v>
      </c>
      <c r="Z58" t="s">
        <v>52</v>
      </c>
      <c r="AB58">
        <v>7.85</v>
      </c>
      <c r="AC58" s="3">
        <f t="shared" si="0"/>
        <v>133.44999999999999</v>
      </c>
      <c r="AD58" s="3">
        <f t="shared" si="1"/>
        <v>17</v>
      </c>
      <c r="AE58">
        <v>7.62</v>
      </c>
      <c r="AF58" s="3">
        <f t="shared" si="2"/>
        <v>160.02000000000001</v>
      </c>
      <c r="AG58" s="3">
        <f t="shared" si="3"/>
        <v>21</v>
      </c>
      <c r="AH58">
        <v>7.68</v>
      </c>
      <c r="AI58" s="3">
        <f t="shared" si="4"/>
        <v>168.95999999999998</v>
      </c>
      <c r="AJ58" s="3">
        <f t="shared" si="5"/>
        <v>22</v>
      </c>
      <c r="AK58">
        <v>8.09</v>
      </c>
      <c r="AL58" s="3">
        <f t="shared" si="6"/>
        <v>177.98</v>
      </c>
      <c r="AM58" s="3">
        <f t="shared" si="7"/>
        <v>22</v>
      </c>
      <c r="AN58">
        <v>7.72</v>
      </c>
      <c r="AO58" s="3">
        <f t="shared" si="8"/>
        <v>177.56</v>
      </c>
      <c r="AP58" s="3">
        <f t="shared" si="9"/>
        <v>23</v>
      </c>
      <c r="AR58" s="3">
        <f t="shared" si="10"/>
        <v>0</v>
      </c>
      <c r="AS58" s="3">
        <f t="shared" si="11"/>
        <v>0</v>
      </c>
      <c r="AU58" s="3">
        <f t="shared" si="12"/>
        <v>0</v>
      </c>
      <c r="AV58" s="3">
        <f t="shared" si="13"/>
        <v>0</v>
      </c>
      <c r="AW58" s="4">
        <f t="shared" si="14"/>
        <v>7.7901904761904763</v>
      </c>
    </row>
    <row r="59" spans="1:49">
      <c r="A59">
        <v>58</v>
      </c>
      <c r="B59" t="s">
        <v>533</v>
      </c>
      <c r="C59" t="s">
        <v>534</v>
      </c>
      <c r="D59" t="s">
        <v>535</v>
      </c>
      <c r="E59" t="s">
        <v>536</v>
      </c>
      <c r="F59" t="s">
        <v>38</v>
      </c>
      <c r="G59" t="s">
        <v>39</v>
      </c>
      <c r="H59" t="s">
        <v>40</v>
      </c>
      <c r="I59" t="s">
        <v>41</v>
      </c>
      <c r="J59" t="s">
        <v>537</v>
      </c>
      <c r="K59">
        <v>9074876984</v>
      </c>
      <c r="L59" t="s">
        <v>538</v>
      </c>
      <c r="M59" t="s">
        <v>539</v>
      </c>
      <c r="N59" t="s">
        <v>540</v>
      </c>
      <c r="O59">
        <v>673640</v>
      </c>
      <c r="P59" t="s">
        <v>59</v>
      </c>
      <c r="Q59" t="s">
        <v>185</v>
      </c>
      <c r="R59" t="s">
        <v>541</v>
      </c>
      <c r="S59" t="s">
        <v>542</v>
      </c>
      <c r="T59">
        <v>8843367570</v>
      </c>
      <c r="V59">
        <v>130</v>
      </c>
      <c r="W59" t="s">
        <v>50</v>
      </c>
      <c r="X59" t="s">
        <v>290</v>
      </c>
      <c r="Y59">
        <v>60000</v>
      </c>
      <c r="Z59" t="s">
        <v>255</v>
      </c>
      <c r="AB59">
        <v>7.02</v>
      </c>
      <c r="AC59" s="3">
        <f t="shared" si="0"/>
        <v>119.33999999999999</v>
      </c>
      <c r="AD59" s="3">
        <f t="shared" si="1"/>
        <v>17</v>
      </c>
      <c r="AF59" s="3">
        <f t="shared" si="2"/>
        <v>0</v>
      </c>
      <c r="AG59" s="3">
        <f t="shared" si="3"/>
        <v>0</v>
      </c>
      <c r="AI59" s="3">
        <f t="shared" si="4"/>
        <v>0</v>
      </c>
      <c r="AJ59" s="3">
        <f t="shared" si="5"/>
        <v>0</v>
      </c>
      <c r="AL59" s="3">
        <f t="shared" si="6"/>
        <v>0</v>
      </c>
      <c r="AM59" s="3">
        <f t="shared" si="7"/>
        <v>0</v>
      </c>
      <c r="AO59" s="3">
        <f t="shared" si="8"/>
        <v>0</v>
      </c>
      <c r="AP59" s="3">
        <f t="shared" si="9"/>
        <v>0</v>
      </c>
      <c r="AR59" s="3">
        <f t="shared" si="10"/>
        <v>0</v>
      </c>
      <c r="AS59" s="3">
        <f t="shared" si="11"/>
        <v>0</v>
      </c>
      <c r="AU59" s="3">
        <f t="shared" si="12"/>
        <v>0</v>
      </c>
      <c r="AV59" s="3">
        <f t="shared" si="13"/>
        <v>0</v>
      </c>
      <c r="AW59" s="4">
        <f t="shared" si="14"/>
        <v>7.02</v>
      </c>
    </row>
    <row r="60" spans="1:49">
      <c r="A60">
        <v>59</v>
      </c>
      <c r="B60" t="s">
        <v>543</v>
      </c>
      <c r="C60" t="s">
        <v>544</v>
      </c>
      <c r="D60" t="s">
        <v>545</v>
      </c>
      <c r="E60" t="s">
        <v>81</v>
      </c>
      <c r="F60" t="s">
        <v>38</v>
      </c>
      <c r="G60" t="s">
        <v>68</v>
      </c>
      <c r="H60" t="s">
        <v>40</v>
      </c>
      <c r="I60" t="s">
        <v>41</v>
      </c>
      <c r="J60" t="s">
        <v>546</v>
      </c>
      <c r="K60">
        <v>8606472964</v>
      </c>
      <c r="L60" t="s">
        <v>171</v>
      </c>
      <c r="M60" t="s">
        <v>547</v>
      </c>
      <c r="N60" t="s">
        <v>548</v>
      </c>
      <c r="O60">
        <v>670592</v>
      </c>
      <c r="P60" t="s">
        <v>59</v>
      </c>
      <c r="Q60" t="s">
        <v>185</v>
      </c>
      <c r="R60" t="s">
        <v>549</v>
      </c>
      <c r="S60" t="s">
        <v>550</v>
      </c>
      <c r="T60">
        <v>9447372964</v>
      </c>
      <c r="V60">
        <v>200</v>
      </c>
      <c r="W60" t="s">
        <v>50</v>
      </c>
      <c r="Y60">
        <v>144000</v>
      </c>
      <c r="Z60" t="s">
        <v>52</v>
      </c>
      <c r="AB60">
        <v>9.68</v>
      </c>
      <c r="AC60" s="3">
        <f t="shared" si="0"/>
        <v>164.56</v>
      </c>
      <c r="AD60" s="3">
        <f t="shared" si="1"/>
        <v>17</v>
      </c>
      <c r="AF60" s="3">
        <f t="shared" si="2"/>
        <v>0</v>
      </c>
      <c r="AG60" s="3">
        <f t="shared" si="3"/>
        <v>0</v>
      </c>
      <c r="AI60" s="3">
        <f t="shared" si="4"/>
        <v>0</v>
      </c>
      <c r="AJ60" s="3">
        <f t="shared" si="5"/>
        <v>0</v>
      </c>
      <c r="AL60" s="3">
        <f t="shared" si="6"/>
        <v>0</v>
      </c>
      <c r="AM60" s="3">
        <f t="shared" si="7"/>
        <v>0</v>
      </c>
      <c r="AO60" s="3">
        <f t="shared" si="8"/>
        <v>0</v>
      </c>
      <c r="AP60" s="3">
        <f t="shared" si="9"/>
        <v>0</v>
      </c>
      <c r="AR60" s="3">
        <f t="shared" si="10"/>
        <v>0</v>
      </c>
      <c r="AS60" s="3">
        <f t="shared" si="11"/>
        <v>0</v>
      </c>
      <c r="AU60" s="3">
        <f t="shared" si="12"/>
        <v>0</v>
      </c>
      <c r="AV60" s="3">
        <f t="shared" si="13"/>
        <v>0</v>
      </c>
      <c r="AW60" s="4">
        <f t="shared" si="14"/>
        <v>9.68</v>
      </c>
    </row>
    <row r="61" spans="1:49">
      <c r="A61">
        <v>60</v>
      </c>
      <c r="B61" t="s">
        <v>551</v>
      </c>
      <c r="C61" t="s">
        <v>552</v>
      </c>
      <c r="D61" t="s">
        <v>67</v>
      </c>
      <c r="E61" t="s">
        <v>64</v>
      </c>
      <c r="F61" t="s">
        <v>38</v>
      </c>
      <c r="G61" t="s">
        <v>68</v>
      </c>
      <c r="H61" t="s">
        <v>40</v>
      </c>
      <c r="I61" t="s">
        <v>41</v>
      </c>
      <c r="J61" t="s">
        <v>553</v>
      </c>
      <c r="K61">
        <v>9745830949</v>
      </c>
      <c r="L61" t="s">
        <v>70</v>
      </c>
      <c r="M61" t="s">
        <v>554</v>
      </c>
      <c r="N61" t="s">
        <v>555</v>
      </c>
      <c r="O61">
        <v>673571</v>
      </c>
      <c r="P61" t="s">
        <v>59</v>
      </c>
      <c r="Q61" t="s">
        <v>185</v>
      </c>
      <c r="R61" t="s">
        <v>556</v>
      </c>
      <c r="S61" t="s">
        <v>557</v>
      </c>
      <c r="T61">
        <v>9846530096</v>
      </c>
      <c r="U61">
        <v>9744021751</v>
      </c>
      <c r="V61">
        <v>133</v>
      </c>
      <c r="W61" t="s">
        <v>50</v>
      </c>
      <c r="X61" t="s">
        <v>63</v>
      </c>
      <c r="Y61">
        <v>60</v>
      </c>
      <c r="Z61" t="s">
        <v>52</v>
      </c>
      <c r="AB61">
        <v>7.1</v>
      </c>
      <c r="AC61" s="3">
        <f t="shared" si="0"/>
        <v>120.69999999999999</v>
      </c>
      <c r="AD61" s="3">
        <f t="shared" si="1"/>
        <v>17</v>
      </c>
      <c r="AE61">
        <v>7.68</v>
      </c>
      <c r="AF61" s="3">
        <f t="shared" si="2"/>
        <v>161.28</v>
      </c>
      <c r="AG61" s="3">
        <f t="shared" si="3"/>
        <v>21</v>
      </c>
      <c r="AH61">
        <v>6.7</v>
      </c>
      <c r="AI61" s="3">
        <f t="shared" si="4"/>
        <v>147.4</v>
      </c>
      <c r="AJ61" s="3">
        <f t="shared" si="5"/>
        <v>22</v>
      </c>
      <c r="AK61">
        <v>7.3</v>
      </c>
      <c r="AL61" s="3">
        <f t="shared" si="6"/>
        <v>160.6</v>
      </c>
      <c r="AM61" s="3">
        <f t="shared" si="7"/>
        <v>22</v>
      </c>
      <c r="AN61">
        <v>6.9</v>
      </c>
      <c r="AO61" s="3">
        <f t="shared" si="8"/>
        <v>158.70000000000002</v>
      </c>
      <c r="AP61" s="3">
        <f t="shared" si="9"/>
        <v>23</v>
      </c>
      <c r="AR61" s="3">
        <f t="shared" si="10"/>
        <v>0</v>
      </c>
      <c r="AS61" s="3">
        <f t="shared" si="11"/>
        <v>0</v>
      </c>
      <c r="AU61" s="3">
        <f t="shared" si="12"/>
        <v>0</v>
      </c>
      <c r="AV61" s="3">
        <f t="shared" si="13"/>
        <v>0</v>
      </c>
      <c r="AW61" s="4">
        <f t="shared" si="14"/>
        <v>7.1302857142857148</v>
      </c>
    </row>
    <row r="62" spans="1:49">
      <c r="A62">
        <v>61</v>
      </c>
      <c r="B62" t="s">
        <v>558</v>
      </c>
      <c r="C62" t="s">
        <v>559</v>
      </c>
      <c r="D62" t="s">
        <v>319</v>
      </c>
      <c r="E62" t="s">
        <v>120</v>
      </c>
      <c r="F62" t="s">
        <v>38</v>
      </c>
      <c r="G62" t="s">
        <v>68</v>
      </c>
      <c r="H62" t="s">
        <v>40</v>
      </c>
      <c r="I62" t="s">
        <v>41</v>
      </c>
      <c r="J62" t="s">
        <v>560</v>
      </c>
      <c r="K62">
        <v>9400490036</v>
      </c>
      <c r="L62" t="s">
        <v>321</v>
      </c>
      <c r="M62" t="s">
        <v>561</v>
      </c>
      <c r="N62" t="s">
        <v>562</v>
      </c>
      <c r="O62">
        <v>673008</v>
      </c>
      <c r="P62" t="s">
        <v>59</v>
      </c>
      <c r="Q62" t="s">
        <v>164</v>
      </c>
      <c r="R62" t="s">
        <v>563</v>
      </c>
      <c r="S62" t="s">
        <v>564</v>
      </c>
      <c r="T62">
        <v>9400420860</v>
      </c>
      <c r="U62">
        <v>9946980706</v>
      </c>
      <c r="V62">
        <v>125</v>
      </c>
      <c r="W62" t="s">
        <v>50</v>
      </c>
      <c r="X62" t="s">
        <v>63</v>
      </c>
      <c r="Y62">
        <v>96000</v>
      </c>
      <c r="Z62" t="s">
        <v>255</v>
      </c>
      <c r="AB62">
        <v>9</v>
      </c>
      <c r="AC62" s="3">
        <f t="shared" si="0"/>
        <v>153</v>
      </c>
      <c r="AD62" s="3">
        <f t="shared" si="1"/>
        <v>17</v>
      </c>
      <c r="AF62" s="3">
        <f t="shared" si="2"/>
        <v>0</v>
      </c>
      <c r="AG62" s="3">
        <f t="shared" si="3"/>
        <v>0</v>
      </c>
      <c r="AI62" s="3">
        <f t="shared" si="4"/>
        <v>0</v>
      </c>
      <c r="AJ62" s="3">
        <f t="shared" si="5"/>
        <v>0</v>
      </c>
      <c r="AL62" s="3">
        <f t="shared" si="6"/>
        <v>0</v>
      </c>
      <c r="AM62" s="3">
        <f t="shared" si="7"/>
        <v>0</v>
      </c>
      <c r="AO62" s="3">
        <f t="shared" si="8"/>
        <v>0</v>
      </c>
      <c r="AP62" s="3">
        <f t="shared" si="9"/>
        <v>0</v>
      </c>
      <c r="AR62" s="3">
        <f t="shared" si="10"/>
        <v>0</v>
      </c>
      <c r="AS62" s="3">
        <f t="shared" si="11"/>
        <v>0</v>
      </c>
      <c r="AU62" s="3">
        <f t="shared" si="12"/>
        <v>0</v>
      </c>
      <c r="AV62" s="3">
        <f t="shared" si="13"/>
        <v>0</v>
      </c>
      <c r="AW62" s="4">
        <f t="shared" si="14"/>
        <v>9</v>
      </c>
    </row>
    <row r="63" spans="1:49">
      <c r="A63">
        <v>62</v>
      </c>
      <c r="B63" t="s">
        <v>565</v>
      </c>
      <c r="C63" t="s">
        <v>566</v>
      </c>
      <c r="D63" t="s">
        <v>230</v>
      </c>
      <c r="E63" t="s">
        <v>81</v>
      </c>
      <c r="F63" t="s">
        <v>38</v>
      </c>
      <c r="G63" t="s">
        <v>39</v>
      </c>
      <c r="H63" t="s">
        <v>40</v>
      </c>
      <c r="I63" t="s">
        <v>41</v>
      </c>
      <c r="J63" t="s">
        <v>567</v>
      </c>
      <c r="K63">
        <v>8848400387</v>
      </c>
      <c r="L63" t="s">
        <v>232</v>
      </c>
      <c r="M63" t="s">
        <v>568</v>
      </c>
      <c r="N63" t="s">
        <v>569</v>
      </c>
      <c r="O63">
        <v>679324</v>
      </c>
      <c r="P63" t="s">
        <v>59</v>
      </c>
      <c r="Q63" t="s">
        <v>164</v>
      </c>
      <c r="R63" t="s">
        <v>570</v>
      </c>
      <c r="S63" t="s">
        <v>571</v>
      </c>
      <c r="T63">
        <v>9846501649</v>
      </c>
      <c r="U63">
        <v>9633431494</v>
      </c>
      <c r="V63">
        <v>84</v>
      </c>
      <c r="W63" t="s">
        <v>50</v>
      </c>
      <c r="Y63">
        <v>96000</v>
      </c>
      <c r="Z63" t="s">
        <v>52</v>
      </c>
      <c r="AB63">
        <v>8.9499999999999993</v>
      </c>
      <c r="AC63" s="3">
        <f t="shared" si="0"/>
        <v>152.14999999999998</v>
      </c>
      <c r="AD63" s="3">
        <f t="shared" si="1"/>
        <v>17</v>
      </c>
      <c r="AF63" s="3">
        <f t="shared" si="2"/>
        <v>0</v>
      </c>
      <c r="AG63" s="3">
        <f t="shared" si="3"/>
        <v>0</v>
      </c>
      <c r="AI63" s="3">
        <f t="shared" si="4"/>
        <v>0</v>
      </c>
      <c r="AJ63" s="3">
        <f t="shared" si="5"/>
        <v>0</v>
      </c>
      <c r="AL63" s="3">
        <f t="shared" si="6"/>
        <v>0</v>
      </c>
      <c r="AM63" s="3">
        <f t="shared" si="7"/>
        <v>0</v>
      </c>
      <c r="AO63" s="3">
        <f t="shared" si="8"/>
        <v>0</v>
      </c>
      <c r="AP63" s="3">
        <f t="shared" si="9"/>
        <v>0</v>
      </c>
      <c r="AR63" s="3">
        <f t="shared" si="10"/>
        <v>0</v>
      </c>
      <c r="AS63" s="3">
        <f t="shared" si="11"/>
        <v>0</v>
      </c>
      <c r="AU63" s="3">
        <f t="shared" si="12"/>
        <v>0</v>
      </c>
      <c r="AV63" s="3">
        <f t="shared" si="13"/>
        <v>0</v>
      </c>
      <c r="AW63" s="4">
        <f t="shared" si="14"/>
        <v>8.9499999999999993</v>
      </c>
    </row>
    <row r="64" spans="1:49">
      <c r="A64">
        <v>63</v>
      </c>
      <c r="B64" t="s">
        <v>572</v>
      </c>
      <c r="C64" t="s">
        <v>573</v>
      </c>
      <c r="D64" t="s">
        <v>574</v>
      </c>
      <c r="E64" t="s">
        <v>142</v>
      </c>
      <c r="F64" t="s">
        <v>38</v>
      </c>
      <c r="G64" t="s">
        <v>39</v>
      </c>
      <c r="H64" t="s">
        <v>40</v>
      </c>
      <c r="I64" t="s">
        <v>41</v>
      </c>
      <c r="J64" t="s">
        <v>575</v>
      </c>
      <c r="K64">
        <v>9847098942</v>
      </c>
      <c r="L64" t="s">
        <v>43</v>
      </c>
      <c r="M64" t="s">
        <v>576</v>
      </c>
      <c r="N64" t="s">
        <v>577</v>
      </c>
      <c r="O64">
        <v>678704</v>
      </c>
      <c r="P64" t="s">
        <v>46</v>
      </c>
      <c r="Q64" t="s">
        <v>578</v>
      </c>
      <c r="R64" t="s">
        <v>579</v>
      </c>
      <c r="S64" t="s">
        <v>580</v>
      </c>
      <c r="T64">
        <v>9847239044</v>
      </c>
      <c r="U64">
        <v>9847239044</v>
      </c>
      <c r="V64">
        <v>55</v>
      </c>
      <c r="W64" t="s">
        <v>271</v>
      </c>
      <c r="X64" t="s">
        <v>138</v>
      </c>
      <c r="Y64">
        <v>60000</v>
      </c>
      <c r="Z64" t="s">
        <v>210</v>
      </c>
      <c r="AA64">
        <v>1</v>
      </c>
      <c r="AC64" s="3">
        <f t="shared" si="0"/>
        <v>0</v>
      </c>
      <c r="AD64" s="3">
        <f t="shared" si="1"/>
        <v>0</v>
      </c>
      <c r="AF64" s="3">
        <f t="shared" si="2"/>
        <v>0</v>
      </c>
      <c r="AG64" s="3">
        <f t="shared" si="3"/>
        <v>0</v>
      </c>
      <c r="AH64">
        <v>6</v>
      </c>
      <c r="AI64" s="3">
        <f t="shared" si="4"/>
        <v>132</v>
      </c>
      <c r="AJ64" s="3">
        <f t="shared" si="5"/>
        <v>22</v>
      </c>
      <c r="AL64" s="3">
        <f t="shared" si="6"/>
        <v>0</v>
      </c>
      <c r="AM64" s="3">
        <f t="shared" si="7"/>
        <v>0</v>
      </c>
      <c r="AO64" s="3">
        <f t="shared" si="8"/>
        <v>0</v>
      </c>
      <c r="AP64" s="3">
        <f t="shared" si="9"/>
        <v>0</v>
      </c>
      <c r="AR64" s="3">
        <f t="shared" si="10"/>
        <v>0</v>
      </c>
      <c r="AS64" s="3">
        <f t="shared" si="11"/>
        <v>0</v>
      </c>
      <c r="AU64" s="3">
        <f t="shared" si="12"/>
        <v>0</v>
      </c>
      <c r="AV64" s="3">
        <f t="shared" si="13"/>
        <v>0</v>
      </c>
      <c r="AW64" s="4">
        <f t="shared" si="14"/>
        <v>6</v>
      </c>
    </row>
    <row r="65" spans="1:49">
      <c r="A65">
        <v>64</v>
      </c>
      <c r="B65" t="s">
        <v>581</v>
      </c>
      <c r="C65" t="s">
        <v>582</v>
      </c>
      <c r="D65" t="s">
        <v>583</v>
      </c>
      <c r="E65" t="s">
        <v>120</v>
      </c>
      <c r="F65" t="s">
        <v>38</v>
      </c>
      <c r="G65" t="s">
        <v>39</v>
      </c>
      <c r="H65" t="s">
        <v>40</v>
      </c>
      <c r="I65" t="s">
        <v>41</v>
      </c>
      <c r="J65" t="s">
        <v>584</v>
      </c>
      <c r="K65">
        <v>9605253080</v>
      </c>
      <c r="L65" t="s">
        <v>215</v>
      </c>
      <c r="M65" t="s">
        <v>585</v>
      </c>
      <c r="N65" t="s">
        <v>586</v>
      </c>
      <c r="O65">
        <v>678508</v>
      </c>
      <c r="P65" t="s">
        <v>46</v>
      </c>
      <c r="Q65" t="s">
        <v>578</v>
      </c>
      <c r="R65" t="s">
        <v>587</v>
      </c>
      <c r="S65" t="s">
        <v>588</v>
      </c>
      <c r="T65">
        <v>9605253080</v>
      </c>
      <c r="U65">
        <v>8943926771</v>
      </c>
      <c r="V65">
        <v>49</v>
      </c>
      <c r="W65" t="s">
        <v>271</v>
      </c>
      <c r="X65" t="s">
        <v>138</v>
      </c>
      <c r="Y65">
        <v>48000</v>
      </c>
      <c r="Z65" t="s">
        <v>52</v>
      </c>
      <c r="AB65">
        <v>9.6300000000000008</v>
      </c>
      <c r="AC65" s="3">
        <f t="shared" si="0"/>
        <v>163.71</v>
      </c>
      <c r="AD65" s="3">
        <f t="shared" si="1"/>
        <v>17</v>
      </c>
      <c r="AF65" s="3">
        <f t="shared" si="2"/>
        <v>0</v>
      </c>
      <c r="AG65" s="3">
        <f t="shared" si="3"/>
        <v>0</v>
      </c>
      <c r="AI65" s="3">
        <f t="shared" si="4"/>
        <v>0</v>
      </c>
      <c r="AJ65" s="3">
        <f t="shared" si="5"/>
        <v>0</v>
      </c>
      <c r="AL65" s="3">
        <f t="shared" si="6"/>
        <v>0</v>
      </c>
      <c r="AM65" s="3">
        <f t="shared" si="7"/>
        <v>0</v>
      </c>
      <c r="AO65" s="3">
        <f t="shared" si="8"/>
        <v>0</v>
      </c>
      <c r="AP65" s="3">
        <f t="shared" si="9"/>
        <v>0</v>
      </c>
      <c r="AR65" s="3">
        <f t="shared" si="10"/>
        <v>0</v>
      </c>
      <c r="AS65" s="3">
        <f t="shared" si="11"/>
        <v>0</v>
      </c>
      <c r="AU65" s="3">
        <f t="shared" si="12"/>
        <v>0</v>
      </c>
      <c r="AV65" s="3">
        <f t="shared" si="13"/>
        <v>0</v>
      </c>
      <c r="AW65" s="4">
        <f t="shared" si="14"/>
        <v>9.6300000000000008</v>
      </c>
    </row>
    <row r="66" spans="1:49">
      <c r="A66">
        <v>65</v>
      </c>
      <c r="B66" t="s">
        <v>589</v>
      </c>
      <c r="C66" t="s">
        <v>590</v>
      </c>
      <c r="D66" t="s">
        <v>180</v>
      </c>
      <c r="E66" t="s">
        <v>37</v>
      </c>
      <c r="F66" t="s">
        <v>38</v>
      </c>
      <c r="G66" t="s">
        <v>68</v>
      </c>
      <c r="H66" t="s">
        <v>40</v>
      </c>
      <c r="I66" t="s">
        <v>41</v>
      </c>
      <c r="J66" t="s">
        <v>591</v>
      </c>
      <c r="K66">
        <v>9778369717</v>
      </c>
      <c r="L66" t="s">
        <v>182</v>
      </c>
      <c r="M66" t="s">
        <v>267</v>
      </c>
      <c r="N66" t="s">
        <v>592</v>
      </c>
      <c r="O66">
        <v>680722</v>
      </c>
      <c r="P66" t="s">
        <v>46</v>
      </c>
      <c r="Q66" t="s">
        <v>47</v>
      </c>
      <c r="R66" t="s">
        <v>593</v>
      </c>
      <c r="S66" t="s">
        <v>594</v>
      </c>
      <c r="T66">
        <v>7902669538</v>
      </c>
      <c r="U66">
        <v>7902669538</v>
      </c>
      <c r="V66">
        <v>40</v>
      </c>
      <c r="W66" t="s">
        <v>271</v>
      </c>
      <c r="X66" t="s">
        <v>51</v>
      </c>
      <c r="Y66">
        <v>54000</v>
      </c>
      <c r="Z66" t="s">
        <v>52</v>
      </c>
      <c r="AA66">
        <v>4</v>
      </c>
      <c r="AB66">
        <v>5</v>
      </c>
      <c r="AC66" s="3">
        <f t="shared" si="0"/>
        <v>85</v>
      </c>
      <c r="AD66" s="3">
        <f t="shared" si="1"/>
        <v>17</v>
      </c>
      <c r="AE66">
        <v>6.5</v>
      </c>
      <c r="AF66" s="3">
        <f t="shared" si="2"/>
        <v>136.5</v>
      </c>
      <c r="AG66" s="3">
        <f t="shared" si="3"/>
        <v>21</v>
      </c>
      <c r="AH66">
        <v>5.05</v>
      </c>
      <c r="AI66" s="3">
        <f t="shared" si="4"/>
        <v>111.1</v>
      </c>
      <c r="AJ66" s="3">
        <f t="shared" si="5"/>
        <v>22</v>
      </c>
      <c r="AK66">
        <v>5</v>
      </c>
      <c r="AL66" s="3">
        <f t="shared" si="6"/>
        <v>110</v>
      </c>
      <c r="AM66" s="3">
        <f t="shared" si="7"/>
        <v>22</v>
      </c>
      <c r="AN66">
        <v>7.07</v>
      </c>
      <c r="AO66" s="3">
        <f t="shared" si="8"/>
        <v>162.61000000000001</v>
      </c>
      <c r="AP66" s="3">
        <f t="shared" si="9"/>
        <v>23</v>
      </c>
      <c r="AR66" s="3">
        <f t="shared" si="10"/>
        <v>0</v>
      </c>
      <c r="AS66" s="3">
        <f t="shared" si="11"/>
        <v>0</v>
      </c>
      <c r="AU66" s="3">
        <f t="shared" si="12"/>
        <v>0</v>
      </c>
      <c r="AV66" s="3">
        <f t="shared" si="13"/>
        <v>0</v>
      </c>
      <c r="AW66" s="4">
        <f t="shared" si="14"/>
        <v>5.7639047619047625</v>
      </c>
    </row>
    <row r="67" spans="1:49">
      <c r="A67">
        <v>66</v>
      </c>
      <c r="B67" t="s">
        <v>595</v>
      </c>
      <c r="C67" t="s">
        <v>596</v>
      </c>
      <c r="D67" t="s">
        <v>213</v>
      </c>
      <c r="E67" t="s">
        <v>37</v>
      </c>
      <c r="F67" t="s">
        <v>38</v>
      </c>
      <c r="G67" t="s">
        <v>39</v>
      </c>
      <c r="H67" t="s">
        <v>40</v>
      </c>
      <c r="I67" t="s">
        <v>41</v>
      </c>
      <c r="J67" t="s">
        <v>597</v>
      </c>
      <c r="K67">
        <v>8606375295</v>
      </c>
      <c r="L67" t="s">
        <v>215</v>
      </c>
      <c r="M67" t="s">
        <v>598</v>
      </c>
      <c r="N67" t="s">
        <v>599</v>
      </c>
      <c r="O67">
        <v>679338</v>
      </c>
      <c r="P67" t="s">
        <v>59</v>
      </c>
      <c r="Q67" t="s">
        <v>279</v>
      </c>
      <c r="R67" t="s">
        <v>600</v>
      </c>
      <c r="S67" t="s">
        <v>601</v>
      </c>
      <c r="T67">
        <v>9539164089</v>
      </c>
      <c r="V67">
        <v>100</v>
      </c>
      <c r="W67" t="s">
        <v>50</v>
      </c>
      <c r="X67" t="s">
        <v>63</v>
      </c>
      <c r="Y67">
        <v>72000</v>
      </c>
      <c r="Z67" t="s">
        <v>210</v>
      </c>
      <c r="AA67">
        <v>17</v>
      </c>
      <c r="AC67" s="3">
        <f t="shared" ref="AC67:AC130" si="15">IF($AB67&gt;0,$AB67*$AC$1,0)</f>
        <v>0</v>
      </c>
      <c r="AD67" s="3">
        <f t="shared" ref="AD67:AD130" si="16">IF($AB67&gt;0,$AC$1,0)</f>
        <v>0</v>
      </c>
      <c r="AF67" s="3">
        <f t="shared" ref="AF67:AF130" si="17">IF($AE67&gt;0,$AE67*$AF$1,0)</f>
        <v>0</v>
      </c>
      <c r="AG67" s="3">
        <f t="shared" ref="AG67:AG130" si="18">IF($AE67&gt;0,$AF$1,0)</f>
        <v>0</v>
      </c>
      <c r="AH67">
        <v>1.95</v>
      </c>
      <c r="AI67" s="3">
        <f t="shared" ref="AI67:AI130" si="19">IF($AH67&gt;0,$AH67*$AI$1,0)</f>
        <v>42.9</v>
      </c>
      <c r="AJ67" s="3">
        <f t="shared" ref="AJ67:AJ130" si="20">IF($AH67&gt;0,$AI$1,0)</f>
        <v>22</v>
      </c>
      <c r="AK67">
        <v>1.1399999999999999</v>
      </c>
      <c r="AL67" s="3">
        <f t="shared" ref="AL67:AL130" si="21">IF($AK67&gt;0,$AK67*$AL$1,0)</f>
        <v>25.08</v>
      </c>
      <c r="AM67" s="3">
        <f t="shared" ref="AM67:AM130" si="22">IF($AK67&gt;0,$AL$1,0)</f>
        <v>22</v>
      </c>
      <c r="AN67">
        <v>0.65</v>
      </c>
      <c r="AO67" s="3">
        <f t="shared" ref="AO67:AO130" si="23">IF($AN67&gt;0,$AN67*$AO$1,0)</f>
        <v>14.950000000000001</v>
      </c>
      <c r="AP67" s="3">
        <f t="shared" ref="AP67:AP130" si="24">IF($AN67&gt;0,$AO$1,0)</f>
        <v>23</v>
      </c>
      <c r="AR67" s="3">
        <f t="shared" ref="AR67:AR130" si="25">IF($AQ67&gt;0,$AQ67*$AR$1,0)</f>
        <v>0</v>
      </c>
      <c r="AS67" s="3">
        <f t="shared" ref="AS67:AS130" si="26">IF($AQ67&gt;0,$AR$1,0)</f>
        <v>0</v>
      </c>
      <c r="AU67" s="3">
        <f t="shared" ref="AU67:AU130" si="27">IF($AT67&gt;0,$AT67*$AU$1,0)</f>
        <v>0</v>
      </c>
      <c r="AV67" s="3">
        <f t="shared" ref="AV67:AV130" si="28">IF($AT67&gt;0,$AU$1,0)</f>
        <v>0</v>
      </c>
      <c r="AW67" s="4">
        <f t="shared" ref="AW67:AW130" si="29">(AC67+AF67+AI67+AL67+AO67+AR67+AU67)/(AD67+AG67+AJ67+AM67+AP67+AS67+AV67)</f>
        <v>1.2377611940298507</v>
      </c>
    </row>
    <row r="68" spans="1:49">
      <c r="A68">
        <v>67</v>
      </c>
      <c r="B68" t="s">
        <v>595</v>
      </c>
      <c r="C68" t="s">
        <v>596</v>
      </c>
      <c r="D68" t="s">
        <v>213</v>
      </c>
      <c r="E68" t="s">
        <v>64</v>
      </c>
      <c r="F68" t="s">
        <v>38</v>
      </c>
      <c r="G68" t="s">
        <v>39</v>
      </c>
      <c r="H68" t="s">
        <v>40</v>
      </c>
      <c r="I68" t="s">
        <v>41</v>
      </c>
      <c r="J68" t="s">
        <v>597</v>
      </c>
      <c r="K68">
        <v>8606375295</v>
      </c>
      <c r="L68" t="s">
        <v>215</v>
      </c>
      <c r="M68" t="s">
        <v>598</v>
      </c>
      <c r="N68" t="s">
        <v>599</v>
      </c>
      <c r="O68">
        <v>679338</v>
      </c>
      <c r="P68" t="s">
        <v>59</v>
      </c>
      <c r="Q68" t="s">
        <v>279</v>
      </c>
      <c r="R68" t="s">
        <v>600</v>
      </c>
      <c r="S68" t="s">
        <v>601</v>
      </c>
      <c r="T68">
        <v>9539164089</v>
      </c>
      <c r="V68">
        <v>100</v>
      </c>
      <c r="W68" t="s">
        <v>50</v>
      </c>
      <c r="X68" t="s">
        <v>63</v>
      </c>
      <c r="Y68">
        <v>72000</v>
      </c>
      <c r="Z68" t="s">
        <v>210</v>
      </c>
      <c r="AA68">
        <v>17</v>
      </c>
      <c r="AC68" s="3">
        <f t="shared" si="15"/>
        <v>0</v>
      </c>
      <c r="AD68" s="3">
        <f t="shared" si="16"/>
        <v>0</v>
      </c>
      <c r="AF68" s="3">
        <f t="shared" si="17"/>
        <v>0</v>
      </c>
      <c r="AG68" s="3">
        <f t="shared" si="18"/>
        <v>0</v>
      </c>
      <c r="AH68">
        <v>1.95</v>
      </c>
      <c r="AI68" s="3">
        <f t="shared" si="19"/>
        <v>42.9</v>
      </c>
      <c r="AJ68" s="3">
        <f t="shared" si="20"/>
        <v>22</v>
      </c>
      <c r="AK68">
        <v>1.1399999999999999</v>
      </c>
      <c r="AL68" s="3">
        <f t="shared" si="21"/>
        <v>25.08</v>
      </c>
      <c r="AM68" s="3">
        <f t="shared" si="22"/>
        <v>22</v>
      </c>
      <c r="AN68">
        <v>0.65</v>
      </c>
      <c r="AO68" s="3">
        <f t="shared" si="23"/>
        <v>14.950000000000001</v>
      </c>
      <c r="AP68" s="3">
        <f t="shared" si="24"/>
        <v>23</v>
      </c>
      <c r="AR68" s="3">
        <f t="shared" si="25"/>
        <v>0</v>
      </c>
      <c r="AS68" s="3">
        <f t="shared" si="26"/>
        <v>0</v>
      </c>
      <c r="AU68" s="3">
        <f t="shared" si="27"/>
        <v>0</v>
      </c>
      <c r="AV68" s="3">
        <f t="shared" si="28"/>
        <v>0</v>
      </c>
      <c r="AW68" s="4">
        <f t="shared" si="29"/>
        <v>1.2377611940298507</v>
      </c>
    </row>
    <row r="69" spans="1:49">
      <c r="A69">
        <v>68</v>
      </c>
      <c r="B69" t="s">
        <v>602</v>
      </c>
      <c r="C69" t="s">
        <v>603</v>
      </c>
      <c r="D69" t="s">
        <v>319</v>
      </c>
      <c r="E69" t="s">
        <v>81</v>
      </c>
      <c r="F69" t="s">
        <v>38</v>
      </c>
      <c r="G69" t="s">
        <v>68</v>
      </c>
      <c r="H69" t="s">
        <v>40</v>
      </c>
      <c r="I69" t="s">
        <v>41</v>
      </c>
      <c r="J69" t="s">
        <v>604</v>
      </c>
      <c r="K69">
        <v>8714289912</v>
      </c>
      <c r="L69" t="s">
        <v>321</v>
      </c>
      <c r="M69" t="s">
        <v>605</v>
      </c>
      <c r="N69" t="s">
        <v>606</v>
      </c>
      <c r="O69">
        <v>670009</v>
      </c>
      <c r="P69" t="s">
        <v>46</v>
      </c>
      <c r="Q69" t="s">
        <v>252</v>
      </c>
      <c r="R69" t="s">
        <v>607</v>
      </c>
      <c r="S69" t="s">
        <v>608</v>
      </c>
      <c r="T69">
        <v>9746449912</v>
      </c>
      <c r="V69">
        <v>225</v>
      </c>
      <c r="W69" t="s">
        <v>50</v>
      </c>
      <c r="X69" t="s">
        <v>177</v>
      </c>
      <c r="Y69">
        <v>100000</v>
      </c>
      <c r="Z69" t="s">
        <v>255</v>
      </c>
      <c r="AB69">
        <v>7.86</v>
      </c>
      <c r="AC69" s="3">
        <f t="shared" si="15"/>
        <v>133.62</v>
      </c>
      <c r="AD69" s="3">
        <f t="shared" si="16"/>
        <v>17</v>
      </c>
      <c r="AF69" s="3">
        <f t="shared" si="17"/>
        <v>0</v>
      </c>
      <c r="AG69" s="3">
        <f t="shared" si="18"/>
        <v>0</v>
      </c>
      <c r="AI69" s="3">
        <f t="shared" si="19"/>
        <v>0</v>
      </c>
      <c r="AJ69" s="3">
        <f t="shared" si="20"/>
        <v>0</v>
      </c>
      <c r="AL69" s="3">
        <f t="shared" si="21"/>
        <v>0</v>
      </c>
      <c r="AM69" s="3">
        <f t="shared" si="22"/>
        <v>0</v>
      </c>
      <c r="AO69" s="3">
        <f t="shared" si="23"/>
        <v>0</v>
      </c>
      <c r="AP69" s="3">
        <f t="shared" si="24"/>
        <v>0</v>
      </c>
      <c r="AR69" s="3">
        <f t="shared" si="25"/>
        <v>0</v>
      </c>
      <c r="AS69" s="3">
        <f t="shared" si="26"/>
        <v>0</v>
      </c>
      <c r="AU69" s="3">
        <f t="shared" si="27"/>
        <v>0</v>
      </c>
      <c r="AV69" s="3">
        <f t="shared" si="28"/>
        <v>0</v>
      </c>
      <c r="AW69" s="4">
        <f t="shared" si="29"/>
        <v>7.86</v>
      </c>
    </row>
    <row r="70" spans="1:49">
      <c r="A70">
        <v>69</v>
      </c>
      <c r="B70" t="s">
        <v>609</v>
      </c>
      <c r="C70" t="s">
        <v>610</v>
      </c>
      <c r="D70" t="s">
        <v>319</v>
      </c>
      <c r="E70" t="s">
        <v>81</v>
      </c>
      <c r="F70" t="s">
        <v>38</v>
      </c>
      <c r="G70" t="s">
        <v>68</v>
      </c>
      <c r="H70" t="s">
        <v>40</v>
      </c>
      <c r="I70" t="s">
        <v>41</v>
      </c>
      <c r="J70" t="s">
        <v>611</v>
      </c>
      <c r="K70">
        <v>7902492476</v>
      </c>
      <c r="L70" t="s">
        <v>321</v>
      </c>
      <c r="M70" t="s">
        <v>612</v>
      </c>
      <c r="N70" t="s">
        <v>613</v>
      </c>
      <c r="O70">
        <v>670693</v>
      </c>
      <c r="P70" t="s">
        <v>46</v>
      </c>
      <c r="Q70" t="s">
        <v>614</v>
      </c>
      <c r="R70" t="s">
        <v>615</v>
      </c>
      <c r="S70" t="s">
        <v>616</v>
      </c>
      <c r="T70">
        <v>9447687021</v>
      </c>
      <c r="U70">
        <v>9747004859</v>
      </c>
      <c r="V70">
        <v>196</v>
      </c>
      <c r="W70" t="s">
        <v>50</v>
      </c>
      <c r="X70" t="s">
        <v>138</v>
      </c>
      <c r="Y70">
        <v>301000</v>
      </c>
      <c r="Z70" t="s">
        <v>255</v>
      </c>
      <c r="AB70">
        <v>8.7899999999999991</v>
      </c>
      <c r="AC70" s="3">
        <f t="shared" si="15"/>
        <v>149.42999999999998</v>
      </c>
      <c r="AD70" s="3">
        <f t="shared" si="16"/>
        <v>17</v>
      </c>
      <c r="AF70" s="3">
        <f t="shared" si="17"/>
        <v>0</v>
      </c>
      <c r="AG70" s="3">
        <f t="shared" si="18"/>
        <v>0</v>
      </c>
      <c r="AI70" s="3">
        <f t="shared" si="19"/>
        <v>0</v>
      </c>
      <c r="AJ70" s="3">
        <f t="shared" si="20"/>
        <v>0</v>
      </c>
      <c r="AL70" s="3">
        <f t="shared" si="21"/>
        <v>0</v>
      </c>
      <c r="AM70" s="3">
        <f t="shared" si="22"/>
        <v>0</v>
      </c>
      <c r="AO70" s="3">
        <f t="shared" si="23"/>
        <v>0</v>
      </c>
      <c r="AP70" s="3">
        <f t="shared" si="24"/>
        <v>0</v>
      </c>
      <c r="AR70" s="3">
        <f t="shared" si="25"/>
        <v>0</v>
      </c>
      <c r="AS70" s="3">
        <f t="shared" si="26"/>
        <v>0</v>
      </c>
      <c r="AU70" s="3">
        <f t="shared" si="27"/>
        <v>0</v>
      </c>
      <c r="AV70" s="3">
        <f t="shared" si="28"/>
        <v>0</v>
      </c>
      <c r="AW70" s="4">
        <f t="shared" si="29"/>
        <v>8.7899999999999991</v>
      </c>
    </row>
    <row r="71" spans="1:49">
      <c r="A71">
        <v>70</v>
      </c>
      <c r="B71" t="s">
        <v>617</v>
      </c>
      <c r="C71" t="s">
        <v>618</v>
      </c>
      <c r="D71" t="s">
        <v>385</v>
      </c>
      <c r="E71" t="s">
        <v>120</v>
      </c>
      <c r="F71" t="s">
        <v>38</v>
      </c>
      <c r="G71" t="s">
        <v>39</v>
      </c>
      <c r="H71" t="s">
        <v>40</v>
      </c>
      <c r="I71" t="s">
        <v>41</v>
      </c>
      <c r="J71" t="s">
        <v>619</v>
      </c>
      <c r="K71">
        <v>7034078467</v>
      </c>
      <c r="L71" t="s">
        <v>387</v>
      </c>
      <c r="M71" t="s">
        <v>620</v>
      </c>
      <c r="N71" t="s">
        <v>621</v>
      </c>
      <c r="O71">
        <v>673525</v>
      </c>
      <c r="P71" t="s">
        <v>46</v>
      </c>
      <c r="Q71" t="s">
        <v>94</v>
      </c>
      <c r="R71" t="s">
        <v>622</v>
      </c>
      <c r="S71" t="s">
        <v>623</v>
      </c>
      <c r="T71">
        <v>9747980114</v>
      </c>
      <c r="V71">
        <v>165</v>
      </c>
      <c r="W71" t="s">
        <v>50</v>
      </c>
      <c r="X71" t="s">
        <v>116</v>
      </c>
      <c r="Y71">
        <v>180000</v>
      </c>
      <c r="Z71" t="s">
        <v>255</v>
      </c>
      <c r="AB71">
        <v>8.42</v>
      </c>
      <c r="AC71" s="3">
        <f t="shared" si="15"/>
        <v>143.13999999999999</v>
      </c>
      <c r="AD71" s="3">
        <f t="shared" si="16"/>
        <v>17</v>
      </c>
      <c r="AF71" s="3">
        <f t="shared" si="17"/>
        <v>0</v>
      </c>
      <c r="AG71" s="3">
        <f t="shared" si="18"/>
        <v>0</v>
      </c>
      <c r="AI71" s="3">
        <f t="shared" si="19"/>
        <v>0</v>
      </c>
      <c r="AJ71" s="3">
        <f t="shared" si="20"/>
        <v>0</v>
      </c>
      <c r="AL71" s="3">
        <f t="shared" si="21"/>
        <v>0</v>
      </c>
      <c r="AM71" s="3">
        <f t="shared" si="22"/>
        <v>0</v>
      </c>
      <c r="AO71" s="3">
        <f t="shared" si="23"/>
        <v>0</v>
      </c>
      <c r="AP71" s="3">
        <f t="shared" si="24"/>
        <v>0</v>
      </c>
      <c r="AR71" s="3">
        <f t="shared" si="25"/>
        <v>0</v>
      </c>
      <c r="AS71" s="3">
        <f t="shared" si="26"/>
        <v>0</v>
      </c>
      <c r="AU71" s="3">
        <f t="shared" si="27"/>
        <v>0</v>
      </c>
      <c r="AV71" s="3">
        <f t="shared" si="28"/>
        <v>0</v>
      </c>
      <c r="AW71" s="4">
        <f t="shared" si="29"/>
        <v>8.42</v>
      </c>
    </row>
    <row r="72" spans="1:49">
      <c r="A72">
        <v>71</v>
      </c>
      <c r="B72" t="s">
        <v>624</v>
      </c>
      <c r="C72" t="s">
        <v>625</v>
      </c>
      <c r="D72" t="s">
        <v>527</v>
      </c>
      <c r="E72" t="s">
        <v>64</v>
      </c>
      <c r="F72" t="s">
        <v>38</v>
      </c>
      <c r="G72" t="s">
        <v>39</v>
      </c>
      <c r="H72" t="s">
        <v>40</v>
      </c>
      <c r="I72" t="s">
        <v>41</v>
      </c>
      <c r="J72" t="s">
        <v>626</v>
      </c>
      <c r="K72">
        <v>7356723207</v>
      </c>
      <c r="L72" t="s">
        <v>311</v>
      </c>
      <c r="M72" t="s">
        <v>627</v>
      </c>
      <c r="N72" t="s">
        <v>628</v>
      </c>
      <c r="O72">
        <v>680741</v>
      </c>
      <c r="P72" t="s">
        <v>46</v>
      </c>
      <c r="Q72" t="s">
        <v>94</v>
      </c>
      <c r="R72" t="s">
        <v>629</v>
      </c>
      <c r="S72" t="s">
        <v>630</v>
      </c>
      <c r="T72">
        <v>9745188943</v>
      </c>
      <c r="U72">
        <v>8848365741</v>
      </c>
      <c r="V72">
        <v>50</v>
      </c>
      <c r="W72" t="s">
        <v>50</v>
      </c>
      <c r="X72" t="s">
        <v>77</v>
      </c>
      <c r="Y72">
        <v>600000</v>
      </c>
      <c r="Z72" t="s">
        <v>52</v>
      </c>
      <c r="AB72">
        <v>8.41</v>
      </c>
      <c r="AC72" s="3">
        <f t="shared" si="15"/>
        <v>142.97</v>
      </c>
      <c r="AD72" s="3">
        <f t="shared" si="16"/>
        <v>17</v>
      </c>
      <c r="AE72">
        <v>7.1</v>
      </c>
      <c r="AF72" s="3">
        <f t="shared" si="17"/>
        <v>149.1</v>
      </c>
      <c r="AG72" s="3">
        <f t="shared" si="18"/>
        <v>21</v>
      </c>
      <c r="AH72">
        <v>6.95</v>
      </c>
      <c r="AI72" s="3">
        <f t="shared" si="19"/>
        <v>152.9</v>
      </c>
      <c r="AJ72" s="3">
        <f t="shared" si="20"/>
        <v>22</v>
      </c>
      <c r="AK72">
        <v>7.64</v>
      </c>
      <c r="AL72" s="3">
        <f t="shared" si="21"/>
        <v>168.07999999999998</v>
      </c>
      <c r="AM72" s="3">
        <f t="shared" si="22"/>
        <v>22</v>
      </c>
      <c r="AN72">
        <v>7.37</v>
      </c>
      <c r="AO72" s="3">
        <f t="shared" si="23"/>
        <v>169.51</v>
      </c>
      <c r="AP72" s="3">
        <f t="shared" si="24"/>
        <v>23</v>
      </c>
      <c r="AR72" s="3">
        <f t="shared" si="25"/>
        <v>0</v>
      </c>
      <c r="AS72" s="3">
        <f t="shared" si="26"/>
        <v>0</v>
      </c>
      <c r="AU72" s="3">
        <f t="shared" si="27"/>
        <v>0</v>
      </c>
      <c r="AV72" s="3">
        <f t="shared" si="28"/>
        <v>0</v>
      </c>
      <c r="AW72" s="4">
        <f t="shared" si="29"/>
        <v>7.4529523809523806</v>
      </c>
    </row>
    <row r="73" spans="1:49">
      <c r="A73">
        <v>72</v>
      </c>
      <c r="B73" t="s">
        <v>631</v>
      </c>
      <c r="C73" t="s">
        <v>632</v>
      </c>
      <c r="D73" t="s">
        <v>90</v>
      </c>
      <c r="E73" t="s">
        <v>81</v>
      </c>
      <c r="F73" t="s">
        <v>38</v>
      </c>
      <c r="G73" t="s">
        <v>68</v>
      </c>
      <c r="H73" t="s">
        <v>40</v>
      </c>
      <c r="I73" t="s">
        <v>41</v>
      </c>
      <c r="J73" t="s">
        <v>633</v>
      </c>
      <c r="K73">
        <v>9544833253</v>
      </c>
      <c r="L73" t="s">
        <v>43</v>
      </c>
      <c r="M73" t="s">
        <v>634</v>
      </c>
      <c r="N73" t="s">
        <v>635</v>
      </c>
      <c r="O73">
        <v>678541</v>
      </c>
      <c r="P73" t="s">
        <v>59</v>
      </c>
      <c r="Q73" t="s">
        <v>164</v>
      </c>
      <c r="R73" t="s">
        <v>636</v>
      </c>
      <c r="S73" t="s">
        <v>637</v>
      </c>
      <c r="T73">
        <v>9495134113</v>
      </c>
      <c r="U73">
        <v>9747012549</v>
      </c>
      <c r="V73">
        <v>44</v>
      </c>
      <c r="W73" t="s">
        <v>271</v>
      </c>
      <c r="X73" t="s">
        <v>63</v>
      </c>
      <c r="Y73">
        <v>62000</v>
      </c>
      <c r="Z73" t="s">
        <v>52</v>
      </c>
      <c r="AB73">
        <v>8.4700000000000006</v>
      </c>
      <c r="AC73" s="3">
        <f t="shared" si="15"/>
        <v>143.99</v>
      </c>
      <c r="AD73" s="3">
        <f t="shared" si="16"/>
        <v>17</v>
      </c>
      <c r="AF73" s="3">
        <f t="shared" si="17"/>
        <v>0</v>
      </c>
      <c r="AG73" s="3">
        <f t="shared" si="18"/>
        <v>0</v>
      </c>
      <c r="AI73" s="3">
        <f t="shared" si="19"/>
        <v>0</v>
      </c>
      <c r="AJ73" s="3">
        <f t="shared" si="20"/>
        <v>0</v>
      </c>
      <c r="AL73" s="3">
        <f t="shared" si="21"/>
        <v>0</v>
      </c>
      <c r="AM73" s="3">
        <f t="shared" si="22"/>
        <v>0</v>
      </c>
      <c r="AO73" s="3">
        <f t="shared" si="23"/>
        <v>0</v>
      </c>
      <c r="AP73" s="3">
        <f t="shared" si="24"/>
        <v>0</v>
      </c>
      <c r="AR73" s="3">
        <f t="shared" si="25"/>
        <v>0</v>
      </c>
      <c r="AS73" s="3">
        <f t="shared" si="26"/>
        <v>0</v>
      </c>
      <c r="AU73" s="3">
        <f t="shared" si="27"/>
        <v>0</v>
      </c>
      <c r="AV73" s="3">
        <f t="shared" si="28"/>
        <v>0</v>
      </c>
      <c r="AW73" s="4">
        <f t="shared" si="29"/>
        <v>8.4700000000000006</v>
      </c>
    </row>
    <row r="74" spans="1:49">
      <c r="A74">
        <v>73</v>
      </c>
      <c r="B74" t="s">
        <v>638</v>
      </c>
      <c r="C74" t="s">
        <v>639</v>
      </c>
      <c r="D74" t="s">
        <v>90</v>
      </c>
      <c r="E74" t="s">
        <v>81</v>
      </c>
      <c r="F74" t="s">
        <v>38</v>
      </c>
      <c r="G74" t="s">
        <v>68</v>
      </c>
      <c r="H74" t="s">
        <v>40</v>
      </c>
      <c r="I74" t="s">
        <v>41</v>
      </c>
      <c r="J74" t="s">
        <v>640</v>
      </c>
      <c r="K74">
        <v>9446712615</v>
      </c>
      <c r="L74" t="s">
        <v>43</v>
      </c>
      <c r="M74" t="s">
        <v>641</v>
      </c>
      <c r="N74" t="s">
        <v>642</v>
      </c>
      <c r="O74">
        <v>695020</v>
      </c>
      <c r="P74" t="s">
        <v>46</v>
      </c>
      <c r="Q74" t="s">
        <v>174</v>
      </c>
      <c r="R74" t="s">
        <v>643</v>
      </c>
      <c r="S74" t="s">
        <v>644</v>
      </c>
      <c r="T74">
        <v>9446453615</v>
      </c>
      <c r="U74">
        <v>9562453615</v>
      </c>
      <c r="V74">
        <v>296</v>
      </c>
      <c r="W74" t="s">
        <v>50</v>
      </c>
      <c r="X74" t="s">
        <v>177</v>
      </c>
      <c r="Y74">
        <v>60000</v>
      </c>
      <c r="Z74" t="s">
        <v>645</v>
      </c>
      <c r="AB74">
        <v>8.1</v>
      </c>
      <c r="AC74" s="3">
        <f t="shared" si="15"/>
        <v>137.69999999999999</v>
      </c>
      <c r="AD74" s="3">
        <f t="shared" si="16"/>
        <v>17</v>
      </c>
      <c r="AF74" s="3">
        <f t="shared" si="17"/>
        <v>0</v>
      </c>
      <c r="AG74" s="3">
        <f t="shared" si="18"/>
        <v>0</v>
      </c>
      <c r="AI74" s="3">
        <f t="shared" si="19"/>
        <v>0</v>
      </c>
      <c r="AJ74" s="3">
        <f t="shared" si="20"/>
        <v>0</v>
      </c>
      <c r="AL74" s="3">
        <f t="shared" si="21"/>
        <v>0</v>
      </c>
      <c r="AM74" s="3">
        <f t="shared" si="22"/>
        <v>0</v>
      </c>
      <c r="AO74" s="3">
        <f t="shared" si="23"/>
        <v>0</v>
      </c>
      <c r="AP74" s="3">
        <f t="shared" si="24"/>
        <v>0</v>
      </c>
      <c r="AR74" s="3">
        <f t="shared" si="25"/>
        <v>0</v>
      </c>
      <c r="AS74" s="3">
        <f t="shared" si="26"/>
        <v>0</v>
      </c>
      <c r="AU74" s="3">
        <f t="shared" si="27"/>
        <v>0</v>
      </c>
      <c r="AV74" s="3">
        <f t="shared" si="28"/>
        <v>0</v>
      </c>
      <c r="AW74" s="4">
        <f t="shared" si="29"/>
        <v>8.1</v>
      </c>
    </row>
    <row r="75" spans="1:49">
      <c r="A75">
        <v>74</v>
      </c>
      <c r="B75" t="s">
        <v>646</v>
      </c>
      <c r="C75" t="s">
        <v>647</v>
      </c>
      <c r="D75" t="s">
        <v>309</v>
      </c>
      <c r="E75" t="s">
        <v>142</v>
      </c>
      <c r="F75" t="s">
        <v>38</v>
      </c>
      <c r="G75" t="s">
        <v>39</v>
      </c>
      <c r="H75" t="s">
        <v>40</v>
      </c>
      <c r="I75" t="s">
        <v>41</v>
      </c>
      <c r="J75" t="s">
        <v>648</v>
      </c>
      <c r="K75">
        <v>8547485745</v>
      </c>
      <c r="L75" t="s">
        <v>311</v>
      </c>
      <c r="M75" t="s">
        <v>649</v>
      </c>
      <c r="N75" t="s">
        <v>650</v>
      </c>
      <c r="O75">
        <v>691555</v>
      </c>
      <c r="P75" t="s">
        <v>46</v>
      </c>
      <c r="Q75" t="s">
        <v>651</v>
      </c>
      <c r="R75" t="s">
        <v>652</v>
      </c>
      <c r="S75" t="s">
        <v>653</v>
      </c>
      <c r="T75">
        <v>7994490769</v>
      </c>
      <c r="U75">
        <v>8547485745</v>
      </c>
      <c r="V75">
        <v>279</v>
      </c>
      <c r="W75" t="s">
        <v>50</v>
      </c>
      <c r="X75" t="s">
        <v>138</v>
      </c>
      <c r="Y75">
        <v>500000</v>
      </c>
      <c r="Z75" t="s">
        <v>52</v>
      </c>
      <c r="AB75">
        <v>8.2100000000000009</v>
      </c>
      <c r="AC75" s="3">
        <f t="shared" si="15"/>
        <v>139.57000000000002</v>
      </c>
      <c r="AD75" s="3">
        <f t="shared" si="16"/>
        <v>17</v>
      </c>
      <c r="AE75">
        <v>8.68</v>
      </c>
      <c r="AF75" s="3">
        <f t="shared" si="17"/>
        <v>182.28</v>
      </c>
      <c r="AG75" s="3">
        <f t="shared" si="18"/>
        <v>21</v>
      </c>
      <c r="AH75">
        <v>7.5</v>
      </c>
      <c r="AI75" s="3">
        <f t="shared" si="19"/>
        <v>165</v>
      </c>
      <c r="AJ75" s="3">
        <f t="shared" si="20"/>
        <v>22</v>
      </c>
      <c r="AL75" s="3">
        <f t="shared" si="21"/>
        <v>0</v>
      </c>
      <c r="AM75" s="3">
        <f t="shared" si="22"/>
        <v>0</v>
      </c>
      <c r="AO75" s="3">
        <f t="shared" si="23"/>
        <v>0</v>
      </c>
      <c r="AP75" s="3">
        <f t="shared" si="24"/>
        <v>0</v>
      </c>
      <c r="AR75" s="3">
        <f t="shared" si="25"/>
        <v>0</v>
      </c>
      <c r="AS75" s="3">
        <f t="shared" si="26"/>
        <v>0</v>
      </c>
      <c r="AU75" s="3">
        <f t="shared" si="27"/>
        <v>0</v>
      </c>
      <c r="AV75" s="3">
        <f t="shared" si="28"/>
        <v>0</v>
      </c>
      <c r="AW75" s="4">
        <f t="shared" si="29"/>
        <v>8.1141666666666676</v>
      </c>
    </row>
    <row r="76" spans="1:49">
      <c r="A76">
        <v>75</v>
      </c>
      <c r="B76" t="s">
        <v>654</v>
      </c>
      <c r="C76" t="s">
        <v>655</v>
      </c>
      <c r="D76" t="s">
        <v>656</v>
      </c>
      <c r="E76" t="s">
        <v>81</v>
      </c>
      <c r="F76" t="s">
        <v>38</v>
      </c>
      <c r="G76" t="s">
        <v>39</v>
      </c>
      <c r="H76" t="s">
        <v>40</v>
      </c>
      <c r="I76" t="s">
        <v>41</v>
      </c>
      <c r="J76" t="s">
        <v>657</v>
      </c>
      <c r="K76">
        <v>7902664234</v>
      </c>
      <c r="L76" t="s">
        <v>658</v>
      </c>
      <c r="M76" t="s">
        <v>659</v>
      </c>
      <c r="N76" t="s">
        <v>660</v>
      </c>
      <c r="O76">
        <v>679536</v>
      </c>
      <c r="P76" t="s">
        <v>46</v>
      </c>
      <c r="Q76" t="s">
        <v>661</v>
      </c>
      <c r="R76" t="s">
        <v>662</v>
      </c>
      <c r="S76" t="s">
        <v>663</v>
      </c>
      <c r="T76">
        <v>9048221156</v>
      </c>
      <c r="U76">
        <v>7560900175</v>
      </c>
      <c r="V76">
        <v>60</v>
      </c>
      <c r="W76" t="s">
        <v>50</v>
      </c>
      <c r="X76" t="s">
        <v>430</v>
      </c>
      <c r="Y76">
        <v>96000</v>
      </c>
      <c r="Z76" t="s">
        <v>255</v>
      </c>
      <c r="AB76">
        <v>7.22</v>
      </c>
      <c r="AC76" s="3">
        <f t="shared" si="15"/>
        <v>122.74</v>
      </c>
      <c r="AD76" s="3">
        <f t="shared" si="16"/>
        <v>17</v>
      </c>
      <c r="AF76" s="3">
        <f t="shared" si="17"/>
        <v>0</v>
      </c>
      <c r="AG76" s="3">
        <f t="shared" si="18"/>
        <v>0</v>
      </c>
      <c r="AI76" s="3">
        <f t="shared" si="19"/>
        <v>0</v>
      </c>
      <c r="AJ76" s="3">
        <f t="shared" si="20"/>
        <v>0</v>
      </c>
      <c r="AL76" s="3">
        <f t="shared" si="21"/>
        <v>0</v>
      </c>
      <c r="AM76" s="3">
        <f t="shared" si="22"/>
        <v>0</v>
      </c>
      <c r="AO76" s="3">
        <f t="shared" si="23"/>
        <v>0</v>
      </c>
      <c r="AP76" s="3">
        <f t="shared" si="24"/>
        <v>0</v>
      </c>
      <c r="AR76" s="3">
        <f t="shared" si="25"/>
        <v>0</v>
      </c>
      <c r="AS76" s="3">
        <f t="shared" si="26"/>
        <v>0</v>
      </c>
      <c r="AU76" s="3">
        <f t="shared" si="27"/>
        <v>0</v>
      </c>
      <c r="AV76" s="3">
        <f t="shared" si="28"/>
        <v>0</v>
      </c>
      <c r="AW76" s="4">
        <f t="shared" si="29"/>
        <v>7.22</v>
      </c>
    </row>
    <row r="77" spans="1:49">
      <c r="A77">
        <v>76</v>
      </c>
      <c r="B77" t="s">
        <v>664</v>
      </c>
      <c r="C77" t="s">
        <v>665</v>
      </c>
      <c r="D77" t="s">
        <v>169</v>
      </c>
      <c r="E77" t="s">
        <v>64</v>
      </c>
      <c r="F77" t="s">
        <v>38</v>
      </c>
      <c r="G77" t="s">
        <v>68</v>
      </c>
      <c r="H77" t="s">
        <v>40</v>
      </c>
      <c r="I77" t="s">
        <v>41</v>
      </c>
      <c r="J77" t="s">
        <v>666</v>
      </c>
      <c r="K77">
        <v>9847032159</v>
      </c>
      <c r="L77" t="s">
        <v>171</v>
      </c>
      <c r="M77" t="s">
        <v>667</v>
      </c>
      <c r="N77" t="s">
        <v>668</v>
      </c>
      <c r="O77">
        <v>695018</v>
      </c>
      <c r="P77" t="s">
        <v>46</v>
      </c>
      <c r="Q77" t="s">
        <v>471</v>
      </c>
      <c r="R77" t="s">
        <v>669</v>
      </c>
      <c r="S77" t="s">
        <v>670</v>
      </c>
      <c r="T77">
        <v>9847032159</v>
      </c>
      <c r="U77">
        <v>9947217469</v>
      </c>
      <c r="V77">
        <v>290</v>
      </c>
      <c r="W77" t="s">
        <v>50</v>
      </c>
      <c r="X77" t="s">
        <v>77</v>
      </c>
      <c r="Y77">
        <v>3000000</v>
      </c>
      <c r="Z77" t="s">
        <v>52</v>
      </c>
      <c r="AB77">
        <v>10</v>
      </c>
      <c r="AC77" s="3">
        <f t="shared" si="15"/>
        <v>170</v>
      </c>
      <c r="AD77" s="3">
        <f t="shared" si="16"/>
        <v>17</v>
      </c>
      <c r="AE77">
        <v>9.6</v>
      </c>
      <c r="AF77" s="3">
        <f t="shared" si="17"/>
        <v>201.6</v>
      </c>
      <c r="AG77" s="3">
        <f t="shared" si="18"/>
        <v>21</v>
      </c>
      <c r="AH77">
        <v>9.91</v>
      </c>
      <c r="AI77" s="3">
        <f t="shared" si="19"/>
        <v>218.02</v>
      </c>
      <c r="AJ77" s="3">
        <f t="shared" si="20"/>
        <v>22</v>
      </c>
      <c r="AK77">
        <v>9.64</v>
      </c>
      <c r="AL77" s="3">
        <f t="shared" si="21"/>
        <v>212.08</v>
      </c>
      <c r="AM77" s="3">
        <f t="shared" si="22"/>
        <v>22</v>
      </c>
      <c r="AN77">
        <v>10</v>
      </c>
      <c r="AO77" s="3">
        <f t="shared" si="23"/>
        <v>230</v>
      </c>
      <c r="AP77" s="3">
        <f t="shared" si="24"/>
        <v>23</v>
      </c>
      <c r="AR77" s="3">
        <f t="shared" si="25"/>
        <v>0</v>
      </c>
      <c r="AS77" s="3">
        <f t="shared" si="26"/>
        <v>0</v>
      </c>
      <c r="AU77" s="3">
        <f t="shared" si="27"/>
        <v>0</v>
      </c>
      <c r="AV77" s="3">
        <f t="shared" si="28"/>
        <v>0</v>
      </c>
      <c r="AW77" s="4">
        <f t="shared" si="29"/>
        <v>9.8257142857142856</v>
      </c>
    </row>
    <row r="78" spans="1:49">
      <c r="A78">
        <v>77</v>
      </c>
      <c r="B78" t="s">
        <v>671</v>
      </c>
      <c r="C78" t="s">
        <v>672</v>
      </c>
      <c r="D78" t="s">
        <v>363</v>
      </c>
      <c r="E78" t="s">
        <v>142</v>
      </c>
      <c r="F78" t="s">
        <v>38</v>
      </c>
      <c r="G78" t="s">
        <v>39</v>
      </c>
      <c r="H78" t="s">
        <v>40</v>
      </c>
      <c r="I78" t="s">
        <v>41</v>
      </c>
      <c r="J78" t="s">
        <v>673</v>
      </c>
      <c r="K78">
        <v>8078473545</v>
      </c>
      <c r="L78" t="s">
        <v>171</v>
      </c>
      <c r="M78" t="s">
        <v>674</v>
      </c>
      <c r="N78" t="s">
        <v>675</v>
      </c>
      <c r="O78">
        <v>688537</v>
      </c>
      <c r="P78" t="s">
        <v>73</v>
      </c>
      <c r="Q78" t="s">
        <v>676</v>
      </c>
      <c r="R78" t="s">
        <v>677</v>
      </c>
      <c r="S78" t="s">
        <v>678</v>
      </c>
      <c r="T78">
        <v>9496273520</v>
      </c>
      <c r="U78">
        <v>8547533520</v>
      </c>
      <c r="V78">
        <v>100</v>
      </c>
      <c r="W78" t="s">
        <v>50</v>
      </c>
      <c r="X78" t="s">
        <v>316</v>
      </c>
      <c r="Y78">
        <v>48000</v>
      </c>
      <c r="Z78" t="s">
        <v>210</v>
      </c>
      <c r="AC78" s="3">
        <f t="shared" si="15"/>
        <v>0</v>
      </c>
      <c r="AD78" s="3">
        <f t="shared" si="16"/>
        <v>0</v>
      </c>
      <c r="AF78" s="3">
        <f t="shared" si="17"/>
        <v>0</v>
      </c>
      <c r="AG78" s="3">
        <f t="shared" si="18"/>
        <v>0</v>
      </c>
      <c r="AH78">
        <v>6.7</v>
      </c>
      <c r="AI78" s="3">
        <f t="shared" si="19"/>
        <v>147.4</v>
      </c>
      <c r="AJ78" s="3">
        <f t="shared" si="20"/>
        <v>22</v>
      </c>
      <c r="AL78" s="3">
        <f t="shared" si="21"/>
        <v>0</v>
      </c>
      <c r="AM78" s="3">
        <f t="shared" si="22"/>
        <v>0</v>
      </c>
      <c r="AO78" s="3">
        <f t="shared" si="23"/>
        <v>0</v>
      </c>
      <c r="AP78" s="3">
        <f t="shared" si="24"/>
        <v>0</v>
      </c>
      <c r="AR78" s="3">
        <f t="shared" si="25"/>
        <v>0</v>
      </c>
      <c r="AS78" s="3">
        <f t="shared" si="26"/>
        <v>0</v>
      </c>
      <c r="AU78" s="3">
        <f t="shared" si="27"/>
        <v>0</v>
      </c>
      <c r="AV78" s="3">
        <f t="shared" si="28"/>
        <v>0</v>
      </c>
      <c r="AW78" s="4">
        <f t="shared" si="29"/>
        <v>6.7</v>
      </c>
    </row>
    <row r="79" spans="1:49">
      <c r="A79">
        <v>78</v>
      </c>
      <c r="B79" t="s">
        <v>679</v>
      </c>
      <c r="C79" t="s">
        <v>680</v>
      </c>
      <c r="D79" t="s">
        <v>535</v>
      </c>
      <c r="E79" t="s">
        <v>536</v>
      </c>
      <c r="F79" t="s">
        <v>38</v>
      </c>
      <c r="G79" t="s">
        <v>39</v>
      </c>
      <c r="H79" t="s">
        <v>40</v>
      </c>
      <c r="I79" t="s">
        <v>41</v>
      </c>
      <c r="J79" t="s">
        <v>681</v>
      </c>
      <c r="K79">
        <v>9605098762</v>
      </c>
      <c r="L79" t="s">
        <v>538</v>
      </c>
      <c r="M79" t="s">
        <v>682</v>
      </c>
      <c r="N79" t="s">
        <v>683</v>
      </c>
      <c r="O79">
        <v>673611</v>
      </c>
      <c r="P79" t="s">
        <v>59</v>
      </c>
      <c r="Q79" t="s">
        <v>185</v>
      </c>
      <c r="R79" t="s">
        <v>684</v>
      </c>
      <c r="S79" t="s">
        <v>685</v>
      </c>
      <c r="T79">
        <v>9447424698</v>
      </c>
      <c r="U79">
        <v>9496727904</v>
      </c>
      <c r="V79">
        <v>150</v>
      </c>
      <c r="W79" t="s">
        <v>50</v>
      </c>
      <c r="X79" t="s">
        <v>63</v>
      </c>
      <c r="Y79">
        <v>120000</v>
      </c>
      <c r="Z79" t="s">
        <v>255</v>
      </c>
      <c r="AB79">
        <v>7.5</v>
      </c>
      <c r="AC79" s="3">
        <f t="shared" si="15"/>
        <v>127.5</v>
      </c>
      <c r="AD79" s="3">
        <f t="shared" si="16"/>
        <v>17</v>
      </c>
      <c r="AF79" s="3">
        <f t="shared" si="17"/>
        <v>0</v>
      </c>
      <c r="AG79" s="3">
        <f t="shared" si="18"/>
        <v>0</v>
      </c>
      <c r="AI79" s="3">
        <f t="shared" si="19"/>
        <v>0</v>
      </c>
      <c r="AJ79" s="3">
        <f t="shared" si="20"/>
        <v>0</v>
      </c>
      <c r="AL79" s="3">
        <f t="shared" si="21"/>
        <v>0</v>
      </c>
      <c r="AM79" s="3">
        <f t="shared" si="22"/>
        <v>0</v>
      </c>
      <c r="AO79" s="3">
        <f t="shared" si="23"/>
        <v>0</v>
      </c>
      <c r="AP79" s="3">
        <f t="shared" si="24"/>
        <v>0</v>
      </c>
      <c r="AR79" s="3">
        <f t="shared" si="25"/>
        <v>0</v>
      </c>
      <c r="AS79" s="3">
        <f t="shared" si="26"/>
        <v>0</v>
      </c>
      <c r="AU79" s="3">
        <f t="shared" si="27"/>
        <v>0</v>
      </c>
      <c r="AV79" s="3">
        <f t="shared" si="28"/>
        <v>0</v>
      </c>
      <c r="AW79" s="4">
        <f t="shared" si="29"/>
        <v>7.5</v>
      </c>
    </row>
    <row r="80" spans="1:49">
      <c r="A80">
        <v>79</v>
      </c>
      <c r="B80" t="s">
        <v>686</v>
      </c>
      <c r="C80" t="s">
        <v>687</v>
      </c>
      <c r="D80" t="s">
        <v>363</v>
      </c>
      <c r="E80" t="s">
        <v>142</v>
      </c>
      <c r="F80" t="s">
        <v>38</v>
      </c>
      <c r="G80" t="s">
        <v>39</v>
      </c>
      <c r="H80" t="s">
        <v>40</v>
      </c>
      <c r="I80" t="s">
        <v>41</v>
      </c>
      <c r="J80" t="s">
        <v>688</v>
      </c>
      <c r="K80">
        <v>6238437362</v>
      </c>
      <c r="L80" t="s">
        <v>171</v>
      </c>
      <c r="M80" t="s">
        <v>689</v>
      </c>
      <c r="N80" t="s">
        <v>690</v>
      </c>
      <c r="O80">
        <v>685586</v>
      </c>
      <c r="P80" t="s">
        <v>73</v>
      </c>
      <c r="Q80" t="s">
        <v>691</v>
      </c>
      <c r="R80" t="s">
        <v>692</v>
      </c>
      <c r="S80" t="s">
        <v>693</v>
      </c>
      <c r="T80">
        <v>8301954692</v>
      </c>
      <c r="V80">
        <v>140</v>
      </c>
      <c r="W80" t="s">
        <v>50</v>
      </c>
      <c r="X80" t="s">
        <v>77</v>
      </c>
      <c r="Y80">
        <v>150000</v>
      </c>
      <c r="Z80" t="s">
        <v>210</v>
      </c>
      <c r="AC80" s="3">
        <f t="shared" si="15"/>
        <v>0</v>
      </c>
      <c r="AD80" s="3">
        <f t="shared" si="16"/>
        <v>0</v>
      </c>
      <c r="AF80" s="3">
        <f t="shared" si="17"/>
        <v>0</v>
      </c>
      <c r="AG80" s="3">
        <f t="shared" si="18"/>
        <v>0</v>
      </c>
      <c r="AH80">
        <v>7.55</v>
      </c>
      <c r="AI80" s="3">
        <f t="shared" si="19"/>
        <v>166.1</v>
      </c>
      <c r="AJ80" s="3">
        <f t="shared" si="20"/>
        <v>22</v>
      </c>
      <c r="AL80" s="3">
        <f t="shared" si="21"/>
        <v>0</v>
      </c>
      <c r="AM80" s="3">
        <f t="shared" si="22"/>
        <v>0</v>
      </c>
      <c r="AO80" s="3">
        <f t="shared" si="23"/>
        <v>0</v>
      </c>
      <c r="AP80" s="3">
        <f t="shared" si="24"/>
        <v>0</v>
      </c>
      <c r="AR80" s="3">
        <f t="shared" si="25"/>
        <v>0</v>
      </c>
      <c r="AS80" s="3">
        <f t="shared" si="26"/>
        <v>0</v>
      </c>
      <c r="AU80" s="3">
        <f t="shared" si="27"/>
        <v>0</v>
      </c>
      <c r="AV80" s="3">
        <f t="shared" si="28"/>
        <v>0</v>
      </c>
      <c r="AW80" s="4">
        <f t="shared" si="29"/>
        <v>7.55</v>
      </c>
    </row>
    <row r="81" spans="1:49">
      <c r="A81">
        <v>80</v>
      </c>
      <c r="B81" t="s">
        <v>694</v>
      </c>
      <c r="C81" t="s">
        <v>695</v>
      </c>
      <c r="D81" t="s">
        <v>535</v>
      </c>
      <c r="E81" t="s">
        <v>536</v>
      </c>
      <c r="F81" t="s">
        <v>38</v>
      </c>
      <c r="G81" t="s">
        <v>39</v>
      </c>
      <c r="H81" t="s">
        <v>40</v>
      </c>
      <c r="I81" t="s">
        <v>41</v>
      </c>
      <c r="J81" t="s">
        <v>696</v>
      </c>
      <c r="K81">
        <v>9656336137</v>
      </c>
      <c r="L81" t="s">
        <v>538</v>
      </c>
      <c r="M81" t="s">
        <v>697</v>
      </c>
      <c r="N81" t="s">
        <v>698</v>
      </c>
      <c r="O81">
        <v>676517</v>
      </c>
      <c r="P81" t="s">
        <v>59</v>
      </c>
      <c r="Q81" t="s">
        <v>185</v>
      </c>
      <c r="R81" t="s">
        <v>699</v>
      </c>
      <c r="S81" t="s">
        <v>700</v>
      </c>
      <c r="T81">
        <v>9846786815</v>
      </c>
      <c r="U81">
        <v>9656036137</v>
      </c>
      <c r="V81">
        <v>100</v>
      </c>
      <c r="W81" t="s">
        <v>271</v>
      </c>
      <c r="X81" t="s">
        <v>63</v>
      </c>
      <c r="Y81">
        <v>56000</v>
      </c>
      <c r="Z81" t="s">
        <v>255</v>
      </c>
      <c r="AB81">
        <v>7.64</v>
      </c>
      <c r="AC81" s="3">
        <f t="shared" si="15"/>
        <v>129.88</v>
      </c>
      <c r="AD81" s="3">
        <f t="shared" si="16"/>
        <v>17</v>
      </c>
      <c r="AF81" s="3">
        <f t="shared" si="17"/>
        <v>0</v>
      </c>
      <c r="AG81" s="3">
        <f t="shared" si="18"/>
        <v>0</v>
      </c>
      <c r="AI81" s="3">
        <f t="shared" si="19"/>
        <v>0</v>
      </c>
      <c r="AJ81" s="3">
        <f t="shared" si="20"/>
        <v>0</v>
      </c>
      <c r="AL81" s="3">
        <f t="shared" si="21"/>
        <v>0</v>
      </c>
      <c r="AM81" s="3">
        <f t="shared" si="22"/>
        <v>0</v>
      </c>
      <c r="AO81" s="3">
        <f t="shared" si="23"/>
        <v>0</v>
      </c>
      <c r="AP81" s="3">
        <f t="shared" si="24"/>
        <v>0</v>
      </c>
      <c r="AR81" s="3">
        <f t="shared" si="25"/>
        <v>0</v>
      </c>
      <c r="AS81" s="3">
        <f t="shared" si="26"/>
        <v>0</v>
      </c>
      <c r="AU81" s="3">
        <f t="shared" si="27"/>
        <v>0</v>
      </c>
      <c r="AV81" s="3">
        <f t="shared" si="28"/>
        <v>0</v>
      </c>
      <c r="AW81" s="4">
        <f t="shared" si="29"/>
        <v>7.64</v>
      </c>
    </row>
    <row r="82" spans="1:49">
      <c r="A82">
        <v>81</v>
      </c>
      <c r="B82" t="s">
        <v>701</v>
      </c>
      <c r="C82" t="s">
        <v>702</v>
      </c>
      <c r="D82" t="s">
        <v>385</v>
      </c>
      <c r="E82" t="s">
        <v>81</v>
      </c>
      <c r="F82" t="s">
        <v>38</v>
      </c>
      <c r="G82" t="s">
        <v>39</v>
      </c>
      <c r="H82" t="s">
        <v>40</v>
      </c>
      <c r="I82" t="s">
        <v>41</v>
      </c>
      <c r="J82" t="s">
        <v>703</v>
      </c>
      <c r="K82">
        <v>9567493266</v>
      </c>
      <c r="L82" t="s">
        <v>387</v>
      </c>
      <c r="M82" t="s">
        <v>704</v>
      </c>
      <c r="N82" t="s">
        <v>705</v>
      </c>
      <c r="O82">
        <v>671124</v>
      </c>
      <c r="P82" t="s">
        <v>46</v>
      </c>
      <c r="Q82" t="s">
        <v>706</v>
      </c>
      <c r="R82" t="s">
        <v>707</v>
      </c>
      <c r="S82" t="s">
        <v>708</v>
      </c>
      <c r="T82">
        <v>9562168945</v>
      </c>
      <c r="U82">
        <v>9497608684</v>
      </c>
      <c r="V82">
        <v>314</v>
      </c>
      <c r="W82" t="s">
        <v>50</v>
      </c>
      <c r="X82" t="s">
        <v>138</v>
      </c>
      <c r="Y82">
        <v>54000</v>
      </c>
      <c r="Z82" t="s">
        <v>255</v>
      </c>
      <c r="AB82">
        <v>9</v>
      </c>
      <c r="AC82" s="3">
        <f t="shared" si="15"/>
        <v>153</v>
      </c>
      <c r="AD82" s="3">
        <f t="shared" si="16"/>
        <v>17</v>
      </c>
      <c r="AF82" s="3">
        <f t="shared" si="17"/>
        <v>0</v>
      </c>
      <c r="AG82" s="3">
        <f t="shared" si="18"/>
        <v>0</v>
      </c>
      <c r="AI82" s="3">
        <f t="shared" si="19"/>
        <v>0</v>
      </c>
      <c r="AJ82" s="3">
        <f t="shared" si="20"/>
        <v>0</v>
      </c>
      <c r="AL82" s="3">
        <f t="shared" si="21"/>
        <v>0</v>
      </c>
      <c r="AM82" s="3">
        <f t="shared" si="22"/>
        <v>0</v>
      </c>
      <c r="AO82" s="3">
        <f t="shared" si="23"/>
        <v>0</v>
      </c>
      <c r="AP82" s="3">
        <f t="shared" si="24"/>
        <v>0</v>
      </c>
      <c r="AR82" s="3">
        <f t="shared" si="25"/>
        <v>0</v>
      </c>
      <c r="AS82" s="3">
        <f t="shared" si="26"/>
        <v>0</v>
      </c>
      <c r="AU82" s="3">
        <f t="shared" si="27"/>
        <v>0</v>
      </c>
      <c r="AV82" s="3">
        <f t="shared" si="28"/>
        <v>0</v>
      </c>
      <c r="AW82" s="4">
        <f t="shared" si="29"/>
        <v>9</v>
      </c>
    </row>
    <row r="83" spans="1:49">
      <c r="A83">
        <v>82</v>
      </c>
      <c r="B83" t="s">
        <v>709</v>
      </c>
      <c r="C83" t="s">
        <v>710</v>
      </c>
      <c r="D83" t="s">
        <v>545</v>
      </c>
      <c r="E83" t="s">
        <v>81</v>
      </c>
      <c r="F83" t="s">
        <v>38</v>
      </c>
      <c r="G83" t="s">
        <v>39</v>
      </c>
      <c r="H83" t="s">
        <v>40</v>
      </c>
      <c r="I83" t="s">
        <v>41</v>
      </c>
      <c r="J83" t="s">
        <v>711</v>
      </c>
      <c r="K83">
        <v>7994887226</v>
      </c>
      <c r="L83" t="s">
        <v>171</v>
      </c>
      <c r="M83" t="s">
        <v>712</v>
      </c>
      <c r="N83" t="s">
        <v>713</v>
      </c>
      <c r="O83">
        <v>691601</v>
      </c>
      <c r="P83" t="s">
        <v>46</v>
      </c>
      <c r="Q83" t="s">
        <v>174</v>
      </c>
      <c r="R83" t="s">
        <v>714</v>
      </c>
      <c r="S83" t="s">
        <v>715</v>
      </c>
      <c r="T83">
        <v>9400437226</v>
      </c>
      <c r="U83">
        <v>8301855226</v>
      </c>
      <c r="V83">
        <v>226</v>
      </c>
      <c r="W83" t="s">
        <v>50</v>
      </c>
      <c r="X83" t="s">
        <v>177</v>
      </c>
      <c r="Y83">
        <v>275910</v>
      </c>
      <c r="Z83" t="s">
        <v>52</v>
      </c>
      <c r="AB83">
        <v>9.5299999999999994</v>
      </c>
      <c r="AC83" s="3">
        <f t="shared" si="15"/>
        <v>162.01</v>
      </c>
      <c r="AD83" s="3">
        <f t="shared" si="16"/>
        <v>17</v>
      </c>
      <c r="AF83" s="3">
        <f t="shared" si="17"/>
        <v>0</v>
      </c>
      <c r="AG83" s="3">
        <f t="shared" si="18"/>
        <v>0</v>
      </c>
      <c r="AI83" s="3">
        <f t="shared" si="19"/>
        <v>0</v>
      </c>
      <c r="AJ83" s="3">
        <f t="shared" si="20"/>
        <v>0</v>
      </c>
      <c r="AL83" s="3">
        <f t="shared" si="21"/>
        <v>0</v>
      </c>
      <c r="AM83" s="3">
        <f t="shared" si="22"/>
        <v>0</v>
      </c>
      <c r="AO83" s="3">
        <f t="shared" si="23"/>
        <v>0</v>
      </c>
      <c r="AP83" s="3">
        <f t="shared" si="24"/>
        <v>0</v>
      </c>
      <c r="AR83" s="3">
        <f t="shared" si="25"/>
        <v>0</v>
      </c>
      <c r="AS83" s="3">
        <f t="shared" si="26"/>
        <v>0</v>
      </c>
      <c r="AU83" s="3">
        <f t="shared" si="27"/>
        <v>0</v>
      </c>
      <c r="AV83" s="3">
        <f t="shared" si="28"/>
        <v>0</v>
      </c>
      <c r="AW83" s="4">
        <f t="shared" si="29"/>
        <v>9.5299999999999994</v>
      </c>
    </row>
    <row r="84" spans="1:49">
      <c r="A84">
        <v>83</v>
      </c>
      <c r="B84" t="s">
        <v>716</v>
      </c>
      <c r="C84" t="s">
        <v>717</v>
      </c>
      <c r="D84" t="s">
        <v>718</v>
      </c>
      <c r="E84" t="s">
        <v>81</v>
      </c>
      <c r="F84" t="s">
        <v>38</v>
      </c>
      <c r="G84" t="s">
        <v>39</v>
      </c>
      <c r="H84" t="s">
        <v>40</v>
      </c>
      <c r="I84" t="s">
        <v>41</v>
      </c>
      <c r="J84" t="s">
        <v>719</v>
      </c>
      <c r="K84">
        <v>6235481229</v>
      </c>
      <c r="L84" t="s">
        <v>110</v>
      </c>
      <c r="M84" t="s">
        <v>720</v>
      </c>
      <c r="N84" t="s">
        <v>721</v>
      </c>
      <c r="O84">
        <v>689667</v>
      </c>
      <c r="P84" t="s">
        <v>59</v>
      </c>
      <c r="Q84" t="s">
        <v>279</v>
      </c>
      <c r="R84" t="s">
        <v>722</v>
      </c>
      <c r="S84" t="s">
        <v>723</v>
      </c>
      <c r="T84">
        <v>8156892949</v>
      </c>
      <c r="U84">
        <v>9446711229</v>
      </c>
      <c r="V84">
        <v>192</v>
      </c>
      <c r="W84" t="s">
        <v>50</v>
      </c>
      <c r="X84" t="s">
        <v>63</v>
      </c>
      <c r="Y84">
        <v>78000</v>
      </c>
      <c r="Z84" t="s">
        <v>52</v>
      </c>
      <c r="AB84">
        <v>8.65</v>
      </c>
      <c r="AC84" s="3">
        <f t="shared" si="15"/>
        <v>147.05000000000001</v>
      </c>
      <c r="AD84" s="3">
        <f t="shared" si="16"/>
        <v>17</v>
      </c>
      <c r="AF84" s="3">
        <f t="shared" si="17"/>
        <v>0</v>
      </c>
      <c r="AG84" s="3">
        <f t="shared" si="18"/>
        <v>0</v>
      </c>
      <c r="AI84" s="3">
        <f t="shared" si="19"/>
        <v>0</v>
      </c>
      <c r="AJ84" s="3">
        <f t="shared" si="20"/>
        <v>0</v>
      </c>
      <c r="AL84" s="3">
        <f t="shared" si="21"/>
        <v>0</v>
      </c>
      <c r="AM84" s="3">
        <f t="shared" si="22"/>
        <v>0</v>
      </c>
      <c r="AO84" s="3">
        <f t="shared" si="23"/>
        <v>0</v>
      </c>
      <c r="AP84" s="3">
        <f t="shared" si="24"/>
        <v>0</v>
      </c>
      <c r="AR84" s="3">
        <f t="shared" si="25"/>
        <v>0</v>
      </c>
      <c r="AS84" s="3">
        <f t="shared" si="26"/>
        <v>0</v>
      </c>
      <c r="AU84" s="3">
        <f t="shared" si="27"/>
        <v>0</v>
      </c>
      <c r="AV84" s="3">
        <f t="shared" si="28"/>
        <v>0</v>
      </c>
      <c r="AW84" s="4">
        <f t="shared" si="29"/>
        <v>8.65</v>
      </c>
    </row>
    <row r="85" spans="1:49">
      <c r="A85">
        <v>84</v>
      </c>
      <c r="B85" t="s">
        <v>724</v>
      </c>
      <c r="C85" t="s">
        <v>725</v>
      </c>
      <c r="D85" t="s">
        <v>527</v>
      </c>
      <c r="E85" t="s">
        <v>64</v>
      </c>
      <c r="F85" t="s">
        <v>38</v>
      </c>
      <c r="G85" t="s">
        <v>39</v>
      </c>
      <c r="H85" t="s">
        <v>40</v>
      </c>
      <c r="I85" t="s">
        <v>41</v>
      </c>
      <c r="J85" t="s">
        <v>726</v>
      </c>
      <c r="K85">
        <v>9645677999</v>
      </c>
      <c r="L85" t="s">
        <v>311</v>
      </c>
      <c r="M85" t="s">
        <v>727</v>
      </c>
      <c r="N85" t="s">
        <v>728</v>
      </c>
      <c r="O85">
        <v>673604</v>
      </c>
      <c r="P85" t="s">
        <v>73</v>
      </c>
      <c r="Q85" t="s">
        <v>113</v>
      </c>
      <c r="R85" t="s">
        <v>729</v>
      </c>
      <c r="S85" t="s">
        <v>730</v>
      </c>
      <c r="T85">
        <v>8943721641</v>
      </c>
      <c r="U85">
        <v>7025009246</v>
      </c>
      <c r="V85">
        <v>121</v>
      </c>
      <c r="W85" t="s">
        <v>50</v>
      </c>
      <c r="X85" t="s">
        <v>77</v>
      </c>
      <c r="Y85">
        <v>1</v>
      </c>
      <c r="Z85" t="s">
        <v>52</v>
      </c>
      <c r="AB85">
        <v>8.35</v>
      </c>
      <c r="AC85" s="3">
        <f t="shared" si="15"/>
        <v>141.94999999999999</v>
      </c>
      <c r="AD85" s="3">
        <f t="shared" si="16"/>
        <v>17</v>
      </c>
      <c r="AE85">
        <v>7.76</v>
      </c>
      <c r="AF85" s="3">
        <f t="shared" si="17"/>
        <v>162.96</v>
      </c>
      <c r="AG85" s="3">
        <f t="shared" si="18"/>
        <v>21</v>
      </c>
      <c r="AH85">
        <v>7.27</v>
      </c>
      <c r="AI85" s="3">
        <f t="shared" si="19"/>
        <v>159.94</v>
      </c>
      <c r="AJ85" s="3">
        <f t="shared" si="20"/>
        <v>22</v>
      </c>
      <c r="AK85">
        <v>7.64</v>
      </c>
      <c r="AL85" s="3">
        <f t="shared" si="21"/>
        <v>168.07999999999998</v>
      </c>
      <c r="AM85" s="3">
        <f t="shared" si="22"/>
        <v>22</v>
      </c>
      <c r="AN85">
        <v>7.33</v>
      </c>
      <c r="AO85" s="3">
        <f t="shared" si="23"/>
        <v>168.59</v>
      </c>
      <c r="AP85" s="3">
        <f t="shared" si="24"/>
        <v>23</v>
      </c>
      <c r="AR85" s="3">
        <f t="shared" si="25"/>
        <v>0</v>
      </c>
      <c r="AS85" s="3">
        <f t="shared" si="26"/>
        <v>0</v>
      </c>
      <c r="AU85" s="3">
        <f t="shared" si="27"/>
        <v>0</v>
      </c>
      <c r="AV85" s="3">
        <f t="shared" si="28"/>
        <v>0</v>
      </c>
      <c r="AW85" s="4">
        <f t="shared" si="29"/>
        <v>7.6335238095238092</v>
      </c>
    </row>
    <row r="86" spans="1:49">
      <c r="A86">
        <v>85</v>
      </c>
      <c r="B86" t="s">
        <v>731</v>
      </c>
      <c r="C86" t="s">
        <v>732</v>
      </c>
      <c r="D86" t="s">
        <v>274</v>
      </c>
      <c r="E86" t="s">
        <v>81</v>
      </c>
      <c r="F86" t="s">
        <v>38</v>
      </c>
      <c r="G86" t="s">
        <v>68</v>
      </c>
      <c r="H86" t="s">
        <v>40</v>
      </c>
      <c r="I86" t="s">
        <v>41</v>
      </c>
      <c r="J86" t="s">
        <v>733</v>
      </c>
      <c r="K86">
        <v>9746648196</v>
      </c>
      <c r="L86" t="s">
        <v>276</v>
      </c>
      <c r="M86" t="s">
        <v>734</v>
      </c>
      <c r="N86" t="s">
        <v>735</v>
      </c>
      <c r="O86">
        <v>691537</v>
      </c>
      <c r="P86" t="s">
        <v>46</v>
      </c>
      <c r="Q86" t="s">
        <v>94</v>
      </c>
      <c r="R86" t="s">
        <v>736</v>
      </c>
      <c r="S86" t="s">
        <v>737</v>
      </c>
      <c r="T86">
        <v>9746648196</v>
      </c>
      <c r="U86">
        <v>9746648196</v>
      </c>
      <c r="V86">
        <v>240</v>
      </c>
      <c r="W86" t="s">
        <v>50</v>
      </c>
      <c r="X86" t="s">
        <v>77</v>
      </c>
      <c r="Y86">
        <v>96000</v>
      </c>
      <c r="Z86" t="s">
        <v>52</v>
      </c>
      <c r="AB86">
        <v>9.26</v>
      </c>
      <c r="AC86" s="3">
        <f t="shared" si="15"/>
        <v>157.41999999999999</v>
      </c>
      <c r="AD86" s="3">
        <f t="shared" si="16"/>
        <v>17</v>
      </c>
      <c r="AF86" s="3">
        <f t="shared" si="17"/>
        <v>0</v>
      </c>
      <c r="AG86" s="3">
        <f t="shared" si="18"/>
        <v>0</v>
      </c>
      <c r="AI86" s="3">
        <f t="shared" si="19"/>
        <v>0</v>
      </c>
      <c r="AJ86" s="3">
        <f t="shared" si="20"/>
        <v>0</v>
      </c>
      <c r="AL86" s="3">
        <f t="shared" si="21"/>
        <v>0</v>
      </c>
      <c r="AM86" s="3">
        <f t="shared" si="22"/>
        <v>0</v>
      </c>
      <c r="AO86" s="3">
        <f t="shared" si="23"/>
        <v>0</v>
      </c>
      <c r="AP86" s="3">
        <f t="shared" si="24"/>
        <v>0</v>
      </c>
      <c r="AR86" s="3">
        <f t="shared" si="25"/>
        <v>0</v>
      </c>
      <c r="AS86" s="3">
        <f t="shared" si="26"/>
        <v>0</v>
      </c>
      <c r="AU86" s="3">
        <f t="shared" si="27"/>
        <v>0</v>
      </c>
      <c r="AV86" s="3">
        <f t="shared" si="28"/>
        <v>0</v>
      </c>
      <c r="AW86" s="4">
        <f t="shared" si="29"/>
        <v>9.26</v>
      </c>
    </row>
    <row r="87" spans="1:49">
      <c r="A87">
        <v>86</v>
      </c>
      <c r="B87" t="s">
        <v>738</v>
      </c>
      <c r="C87" t="s">
        <v>739</v>
      </c>
      <c r="D87" t="s">
        <v>656</v>
      </c>
      <c r="E87" t="s">
        <v>81</v>
      </c>
      <c r="F87" t="s">
        <v>38</v>
      </c>
      <c r="G87" t="s">
        <v>39</v>
      </c>
      <c r="H87" t="s">
        <v>40</v>
      </c>
      <c r="I87" t="s">
        <v>41</v>
      </c>
      <c r="J87" t="s">
        <v>740</v>
      </c>
      <c r="K87">
        <v>6238197713</v>
      </c>
      <c r="L87" t="s">
        <v>658</v>
      </c>
      <c r="M87" t="s">
        <v>741</v>
      </c>
      <c r="N87" t="s">
        <v>742</v>
      </c>
      <c r="O87">
        <v>679513</v>
      </c>
      <c r="P87" t="s">
        <v>46</v>
      </c>
      <c r="Q87" t="s">
        <v>252</v>
      </c>
      <c r="R87" t="s">
        <v>743</v>
      </c>
      <c r="S87" t="s">
        <v>744</v>
      </c>
      <c r="T87">
        <v>9605813140</v>
      </c>
      <c r="U87">
        <v>9544581314</v>
      </c>
      <c r="V87">
        <v>67</v>
      </c>
      <c r="W87" t="s">
        <v>50</v>
      </c>
      <c r="X87" t="s">
        <v>177</v>
      </c>
      <c r="Y87">
        <v>95000</v>
      </c>
      <c r="Z87" t="s">
        <v>255</v>
      </c>
      <c r="AB87">
        <v>8.64</v>
      </c>
      <c r="AC87" s="3">
        <f t="shared" si="15"/>
        <v>146.88</v>
      </c>
      <c r="AD87" s="3">
        <f t="shared" si="16"/>
        <v>17</v>
      </c>
      <c r="AF87" s="3">
        <f t="shared" si="17"/>
        <v>0</v>
      </c>
      <c r="AG87" s="3">
        <f t="shared" si="18"/>
        <v>0</v>
      </c>
      <c r="AI87" s="3">
        <f t="shared" si="19"/>
        <v>0</v>
      </c>
      <c r="AJ87" s="3">
        <f t="shared" si="20"/>
        <v>0</v>
      </c>
      <c r="AL87" s="3">
        <f t="shared" si="21"/>
        <v>0</v>
      </c>
      <c r="AM87" s="3">
        <f t="shared" si="22"/>
        <v>0</v>
      </c>
      <c r="AO87" s="3">
        <f t="shared" si="23"/>
        <v>0</v>
      </c>
      <c r="AP87" s="3">
        <f t="shared" si="24"/>
        <v>0</v>
      </c>
      <c r="AR87" s="3">
        <f t="shared" si="25"/>
        <v>0</v>
      </c>
      <c r="AS87" s="3">
        <f t="shared" si="26"/>
        <v>0</v>
      </c>
      <c r="AU87" s="3">
        <f t="shared" si="27"/>
        <v>0</v>
      </c>
      <c r="AV87" s="3">
        <f t="shared" si="28"/>
        <v>0</v>
      </c>
      <c r="AW87" s="4">
        <f t="shared" si="29"/>
        <v>8.64</v>
      </c>
    </row>
    <row r="88" spans="1:49">
      <c r="A88">
        <v>87</v>
      </c>
      <c r="B88" t="s">
        <v>745</v>
      </c>
      <c r="C88" t="s">
        <v>746</v>
      </c>
      <c r="D88" t="s">
        <v>747</v>
      </c>
      <c r="E88" t="s">
        <v>142</v>
      </c>
      <c r="F88" t="s">
        <v>38</v>
      </c>
      <c r="G88" t="s">
        <v>39</v>
      </c>
      <c r="H88" t="s">
        <v>40</v>
      </c>
      <c r="I88" t="s">
        <v>41</v>
      </c>
      <c r="J88" t="s">
        <v>748</v>
      </c>
      <c r="K88">
        <v>9633620027</v>
      </c>
      <c r="L88" t="s">
        <v>276</v>
      </c>
      <c r="M88" t="s">
        <v>749</v>
      </c>
      <c r="N88" t="s">
        <v>750</v>
      </c>
      <c r="O88">
        <v>670018</v>
      </c>
      <c r="P88" t="s">
        <v>46</v>
      </c>
      <c r="Q88" t="s">
        <v>751</v>
      </c>
      <c r="R88" t="s">
        <v>752</v>
      </c>
      <c r="S88" t="s">
        <v>753</v>
      </c>
      <c r="T88">
        <v>9495494558</v>
      </c>
      <c r="V88">
        <v>220</v>
      </c>
      <c r="W88" t="s">
        <v>50</v>
      </c>
      <c r="X88" t="s">
        <v>754</v>
      </c>
      <c r="Y88">
        <v>48000</v>
      </c>
      <c r="Z88" t="s">
        <v>755</v>
      </c>
      <c r="AA88">
        <v>6</v>
      </c>
      <c r="AB88">
        <v>3.35</v>
      </c>
      <c r="AC88" s="3">
        <f t="shared" si="15"/>
        <v>56.95</v>
      </c>
      <c r="AD88" s="3">
        <f t="shared" si="16"/>
        <v>17</v>
      </c>
      <c r="AE88">
        <v>4.79</v>
      </c>
      <c r="AF88" s="3">
        <f t="shared" si="17"/>
        <v>100.59</v>
      </c>
      <c r="AG88" s="3">
        <f t="shared" si="18"/>
        <v>21</v>
      </c>
      <c r="AH88">
        <v>3.09</v>
      </c>
      <c r="AI88" s="3">
        <f t="shared" si="19"/>
        <v>67.97999999999999</v>
      </c>
      <c r="AJ88" s="3">
        <f t="shared" si="20"/>
        <v>22</v>
      </c>
      <c r="AL88" s="3">
        <f t="shared" si="21"/>
        <v>0</v>
      </c>
      <c r="AM88" s="3">
        <f t="shared" si="22"/>
        <v>0</v>
      </c>
      <c r="AO88" s="3">
        <f t="shared" si="23"/>
        <v>0</v>
      </c>
      <c r="AP88" s="3">
        <f t="shared" si="24"/>
        <v>0</v>
      </c>
      <c r="AR88" s="3">
        <f t="shared" si="25"/>
        <v>0</v>
      </c>
      <c r="AS88" s="3">
        <f t="shared" si="26"/>
        <v>0</v>
      </c>
      <c r="AU88" s="3">
        <f t="shared" si="27"/>
        <v>0</v>
      </c>
      <c r="AV88" s="3">
        <f t="shared" si="28"/>
        <v>0</v>
      </c>
      <c r="AW88" s="4">
        <f t="shared" si="29"/>
        <v>3.758666666666667</v>
      </c>
    </row>
    <row r="89" spans="1:49">
      <c r="A89">
        <v>88</v>
      </c>
      <c r="B89" t="s">
        <v>756</v>
      </c>
      <c r="C89" t="s">
        <v>757</v>
      </c>
      <c r="D89" t="s">
        <v>545</v>
      </c>
      <c r="E89" t="s">
        <v>81</v>
      </c>
      <c r="F89" t="s">
        <v>38</v>
      </c>
      <c r="G89" t="s">
        <v>39</v>
      </c>
      <c r="H89" t="s">
        <v>40</v>
      </c>
      <c r="I89" t="s">
        <v>41</v>
      </c>
      <c r="J89" t="s">
        <v>758</v>
      </c>
      <c r="K89">
        <v>8137867087</v>
      </c>
      <c r="L89" t="s">
        <v>171</v>
      </c>
      <c r="M89" t="s">
        <v>294</v>
      </c>
      <c r="N89" t="s">
        <v>759</v>
      </c>
      <c r="O89">
        <v>671351</v>
      </c>
      <c r="P89" t="s">
        <v>46</v>
      </c>
      <c r="Q89" t="s">
        <v>252</v>
      </c>
      <c r="R89" t="s">
        <v>760</v>
      </c>
      <c r="S89" t="s">
        <v>761</v>
      </c>
      <c r="T89">
        <v>9744570181</v>
      </c>
      <c r="U89">
        <v>8086728472</v>
      </c>
      <c r="V89">
        <v>265</v>
      </c>
      <c r="W89" t="s">
        <v>50</v>
      </c>
      <c r="X89" t="s">
        <v>177</v>
      </c>
      <c r="Y89">
        <v>66000</v>
      </c>
      <c r="Z89" t="s">
        <v>52</v>
      </c>
      <c r="AB89">
        <v>7.76</v>
      </c>
      <c r="AC89" s="3">
        <f t="shared" si="15"/>
        <v>131.91999999999999</v>
      </c>
      <c r="AD89" s="3">
        <f t="shared" si="16"/>
        <v>17</v>
      </c>
      <c r="AF89" s="3">
        <f t="shared" si="17"/>
        <v>0</v>
      </c>
      <c r="AG89" s="3">
        <f t="shared" si="18"/>
        <v>0</v>
      </c>
      <c r="AI89" s="3">
        <f t="shared" si="19"/>
        <v>0</v>
      </c>
      <c r="AJ89" s="3">
        <f t="shared" si="20"/>
        <v>0</v>
      </c>
      <c r="AL89" s="3">
        <f t="shared" si="21"/>
        <v>0</v>
      </c>
      <c r="AM89" s="3">
        <f t="shared" si="22"/>
        <v>0</v>
      </c>
      <c r="AO89" s="3">
        <f t="shared" si="23"/>
        <v>0</v>
      </c>
      <c r="AP89" s="3">
        <f t="shared" si="24"/>
        <v>0</v>
      </c>
      <c r="AR89" s="3">
        <f t="shared" si="25"/>
        <v>0</v>
      </c>
      <c r="AS89" s="3">
        <f t="shared" si="26"/>
        <v>0</v>
      </c>
      <c r="AU89" s="3">
        <f t="shared" si="27"/>
        <v>0</v>
      </c>
      <c r="AV89" s="3">
        <f t="shared" si="28"/>
        <v>0</v>
      </c>
      <c r="AW89" s="4">
        <f t="shared" si="29"/>
        <v>7.7599999999999989</v>
      </c>
    </row>
    <row r="90" spans="1:49">
      <c r="A90">
        <v>89</v>
      </c>
      <c r="B90" t="s">
        <v>762</v>
      </c>
      <c r="C90" t="s">
        <v>763</v>
      </c>
      <c r="D90" t="s">
        <v>545</v>
      </c>
      <c r="E90" t="s">
        <v>81</v>
      </c>
      <c r="F90" t="s">
        <v>38</v>
      </c>
      <c r="G90" t="s">
        <v>68</v>
      </c>
      <c r="H90" t="s">
        <v>40</v>
      </c>
      <c r="I90" t="s">
        <v>41</v>
      </c>
      <c r="J90" t="s">
        <v>764</v>
      </c>
      <c r="K90">
        <v>9745492754</v>
      </c>
      <c r="L90" t="s">
        <v>171</v>
      </c>
      <c r="M90" t="s">
        <v>765</v>
      </c>
      <c r="N90" t="s">
        <v>766</v>
      </c>
      <c r="O90">
        <v>671316</v>
      </c>
      <c r="P90" t="s">
        <v>46</v>
      </c>
      <c r="Q90" t="s">
        <v>94</v>
      </c>
      <c r="R90" t="s">
        <v>767</v>
      </c>
      <c r="S90" t="s">
        <v>768</v>
      </c>
      <c r="T90">
        <v>8129738640</v>
      </c>
      <c r="U90">
        <v>9562921378</v>
      </c>
      <c r="V90">
        <v>298</v>
      </c>
      <c r="W90" t="s">
        <v>50</v>
      </c>
      <c r="X90" t="s">
        <v>116</v>
      </c>
      <c r="Y90">
        <v>144000</v>
      </c>
      <c r="Z90" t="s">
        <v>52</v>
      </c>
      <c r="AB90">
        <v>9.26</v>
      </c>
      <c r="AC90" s="3">
        <f t="shared" si="15"/>
        <v>157.41999999999999</v>
      </c>
      <c r="AD90" s="3">
        <f t="shared" si="16"/>
        <v>17</v>
      </c>
      <c r="AF90" s="3">
        <f t="shared" si="17"/>
        <v>0</v>
      </c>
      <c r="AG90" s="3">
        <f t="shared" si="18"/>
        <v>0</v>
      </c>
      <c r="AI90" s="3">
        <f t="shared" si="19"/>
        <v>0</v>
      </c>
      <c r="AJ90" s="3">
        <f t="shared" si="20"/>
        <v>0</v>
      </c>
      <c r="AL90" s="3">
        <f t="shared" si="21"/>
        <v>0</v>
      </c>
      <c r="AM90" s="3">
        <f t="shared" si="22"/>
        <v>0</v>
      </c>
      <c r="AO90" s="3">
        <f t="shared" si="23"/>
        <v>0</v>
      </c>
      <c r="AP90" s="3">
        <f t="shared" si="24"/>
        <v>0</v>
      </c>
      <c r="AR90" s="3">
        <f t="shared" si="25"/>
        <v>0</v>
      </c>
      <c r="AS90" s="3">
        <f t="shared" si="26"/>
        <v>0</v>
      </c>
      <c r="AU90" s="3">
        <f t="shared" si="27"/>
        <v>0</v>
      </c>
      <c r="AV90" s="3">
        <f t="shared" si="28"/>
        <v>0</v>
      </c>
      <c r="AW90" s="4">
        <f t="shared" si="29"/>
        <v>9.26</v>
      </c>
    </row>
    <row r="91" spans="1:49">
      <c r="A91">
        <v>90</v>
      </c>
      <c r="B91" t="s">
        <v>769</v>
      </c>
      <c r="C91" t="s">
        <v>770</v>
      </c>
      <c r="D91" t="s">
        <v>36</v>
      </c>
      <c r="E91" t="s">
        <v>37</v>
      </c>
      <c r="F91" t="s">
        <v>38</v>
      </c>
      <c r="G91" t="s">
        <v>68</v>
      </c>
      <c r="H91" t="s">
        <v>40</v>
      </c>
      <c r="I91" t="s">
        <v>41</v>
      </c>
      <c r="J91" t="s">
        <v>771</v>
      </c>
      <c r="K91">
        <v>8078555709</v>
      </c>
      <c r="L91" t="s">
        <v>43</v>
      </c>
      <c r="M91" t="s">
        <v>772</v>
      </c>
      <c r="N91" t="s">
        <v>773</v>
      </c>
      <c r="O91">
        <v>680303</v>
      </c>
      <c r="P91" t="s">
        <v>73</v>
      </c>
      <c r="Q91" t="s">
        <v>774</v>
      </c>
      <c r="R91" t="s">
        <v>775</v>
      </c>
      <c r="S91" t="s">
        <v>776</v>
      </c>
      <c r="T91">
        <v>9446143263</v>
      </c>
      <c r="V91">
        <v>25</v>
      </c>
      <c r="W91" t="s">
        <v>50</v>
      </c>
      <c r="X91" t="s">
        <v>116</v>
      </c>
      <c r="Y91">
        <v>80000</v>
      </c>
      <c r="Z91" t="s">
        <v>52</v>
      </c>
      <c r="AB91">
        <v>7.5</v>
      </c>
      <c r="AC91" s="3">
        <f t="shared" si="15"/>
        <v>127.5</v>
      </c>
      <c r="AD91" s="3">
        <f t="shared" si="16"/>
        <v>17</v>
      </c>
      <c r="AE91">
        <v>8.07</v>
      </c>
      <c r="AF91" s="3">
        <f t="shared" si="17"/>
        <v>169.47</v>
      </c>
      <c r="AG91" s="3">
        <f t="shared" si="18"/>
        <v>21</v>
      </c>
      <c r="AH91">
        <v>7.41</v>
      </c>
      <c r="AI91" s="3">
        <f t="shared" si="19"/>
        <v>163.02000000000001</v>
      </c>
      <c r="AJ91" s="3">
        <f t="shared" si="20"/>
        <v>22</v>
      </c>
      <c r="AK91">
        <v>7.14</v>
      </c>
      <c r="AL91" s="3">
        <f t="shared" si="21"/>
        <v>157.07999999999998</v>
      </c>
      <c r="AM91" s="3">
        <f t="shared" si="22"/>
        <v>22</v>
      </c>
      <c r="AN91">
        <v>7.46</v>
      </c>
      <c r="AO91" s="3">
        <f t="shared" si="23"/>
        <v>171.58</v>
      </c>
      <c r="AP91" s="3">
        <f t="shared" si="24"/>
        <v>23</v>
      </c>
      <c r="AR91" s="3">
        <f t="shared" si="25"/>
        <v>0</v>
      </c>
      <c r="AS91" s="3">
        <f t="shared" si="26"/>
        <v>0</v>
      </c>
      <c r="AU91" s="3">
        <f t="shared" si="27"/>
        <v>0</v>
      </c>
      <c r="AV91" s="3">
        <f t="shared" si="28"/>
        <v>0</v>
      </c>
      <c r="AW91" s="4">
        <f t="shared" si="29"/>
        <v>7.5109523809523804</v>
      </c>
    </row>
    <row r="92" spans="1:49">
      <c r="A92">
        <v>91</v>
      </c>
      <c r="B92" t="s">
        <v>777</v>
      </c>
      <c r="C92" t="s">
        <v>778</v>
      </c>
      <c r="D92" t="s">
        <v>230</v>
      </c>
      <c r="E92" t="s">
        <v>81</v>
      </c>
      <c r="F92" t="s">
        <v>38</v>
      </c>
      <c r="G92" t="s">
        <v>39</v>
      </c>
      <c r="H92" t="s">
        <v>40</v>
      </c>
      <c r="I92" t="s">
        <v>41</v>
      </c>
      <c r="J92" t="s">
        <v>779</v>
      </c>
      <c r="K92">
        <v>6282579308</v>
      </c>
      <c r="L92" t="s">
        <v>232</v>
      </c>
      <c r="M92" t="s">
        <v>780</v>
      </c>
      <c r="N92" t="s">
        <v>781</v>
      </c>
      <c r="O92">
        <v>683546</v>
      </c>
      <c r="P92" t="s">
        <v>46</v>
      </c>
      <c r="Q92" t="s">
        <v>782</v>
      </c>
      <c r="R92" t="s">
        <v>783</v>
      </c>
      <c r="S92" t="s">
        <v>784</v>
      </c>
      <c r="T92">
        <v>9847411495</v>
      </c>
      <c r="U92">
        <v>9961900697</v>
      </c>
      <c r="V92">
        <v>80</v>
      </c>
      <c r="W92" t="s">
        <v>271</v>
      </c>
      <c r="X92" t="s">
        <v>430</v>
      </c>
      <c r="Y92">
        <v>66000</v>
      </c>
      <c r="Z92" t="s">
        <v>52</v>
      </c>
      <c r="AB92">
        <v>6.61</v>
      </c>
      <c r="AC92" s="3">
        <f t="shared" si="15"/>
        <v>112.37</v>
      </c>
      <c r="AD92" s="3">
        <f t="shared" si="16"/>
        <v>17</v>
      </c>
      <c r="AF92" s="3">
        <f t="shared" si="17"/>
        <v>0</v>
      </c>
      <c r="AG92" s="3">
        <f t="shared" si="18"/>
        <v>0</v>
      </c>
      <c r="AI92" s="3">
        <f t="shared" si="19"/>
        <v>0</v>
      </c>
      <c r="AJ92" s="3">
        <f t="shared" si="20"/>
        <v>0</v>
      </c>
      <c r="AL92" s="3">
        <f t="shared" si="21"/>
        <v>0</v>
      </c>
      <c r="AM92" s="3">
        <f t="shared" si="22"/>
        <v>0</v>
      </c>
      <c r="AO92" s="3">
        <f t="shared" si="23"/>
        <v>0</v>
      </c>
      <c r="AP92" s="3">
        <f t="shared" si="24"/>
        <v>0</v>
      </c>
      <c r="AR92" s="3">
        <f t="shared" si="25"/>
        <v>0</v>
      </c>
      <c r="AS92" s="3">
        <f t="shared" si="26"/>
        <v>0</v>
      </c>
      <c r="AU92" s="3">
        <f t="shared" si="27"/>
        <v>0</v>
      </c>
      <c r="AV92" s="3">
        <f t="shared" si="28"/>
        <v>0</v>
      </c>
      <c r="AW92" s="4">
        <f t="shared" si="29"/>
        <v>6.61</v>
      </c>
    </row>
    <row r="93" spans="1:49">
      <c r="A93">
        <v>92</v>
      </c>
      <c r="B93" t="s">
        <v>785</v>
      </c>
      <c r="C93" t="s">
        <v>786</v>
      </c>
      <c r="D93" t="s">
        <v>90</v>
      </c>
      <c r="E93" t="s">
        <v>81</v>
      </c>
      <c r="F93" t="s">
        <v>38</v>
      </c>
      <c r="G93" t="s">
        <v>68</v>
      </c>
      <c r="H93" t="s">
        <v>40</v>
      </c>
      <c r="I93" t="s">
        <v>41</v>
      </c>
      <c r="J93" t="s">
        <v>787</v>
      </c>
      <c r="K93">
        <v>8891889538</v>
      </c>
      <c r="L93" t="s">
        <v>43</v>
      </c>
      <c r="M93" t="s">
        <v>788</v>
      </c>
      <c r="N93" t="s">
        <v>789</v>
      </c>
      <c r="O93">
        <v>670643</v>
      </c>
      <c r="P93" t="s">
        <v>46</v>
      </c>
      <c r="Q93" t="s">
        <v>174</v>
      </c>
      <c r="R93" t="s">
        <v>790</v>
      </c>
      <c r="S93" t="s">
        <v>791</v>
      </c>
      <c r="T93">
        <v>8891889638</v>
      </c>
      <c r="U93">
        <v>8086417037</v>
      </c>
      <c r="V93">
        <v>203</v>
      </c>
      <c r="W93" t="s">
        <v>271</v>
      </c>
      <c r="X93" t="s">
        <v>177</v>
      </c>
      <c r="Y93">
        <v>42000</v>
      </c>
      <c r="Z93" t="s">
        <v>52</v>
      </c>
      <c r="AB93">
        <v>7.53</v>
      </c>
      <c r="AC93" s="3">
        <f t="shared" si="15"/>
        <v>128.01</v>
      </c>
      <c r="AD93" s="3">
        <f t="shared" si="16"/>
        <v>17</v>
      </c>
      <c r="AF93" s="3">
        <f t="shared" si="17"/>
        <v>0</v>
      </c>
      <c r="AG93" s="3">
        <f t="shared" si="18"/>
        <v>0</v>
      </c>
      <c r="AI93" s="3">
        <f t="shared" si="19"/>
        <v>0</v>
      </c>
      <c r="AJ93" s="3">
        <f t="shared" si="20"/>
        <v>0</v>
      </c>
      <c r="AL93" s="3">
        <f t="shared" si="21"/>
        <v>0</v>
      </c>
      <c r="AM93" s="3">
        <f t="shared" si="22"/>
        <v>0</v>
      </c>
      <c r="AO93" s="3">
        <f t="shared" si="23"/>
        <v>0</v>
      </c>
      <c r="AP93" s="3">
        <f t="shared" si="24"/>
        <v>0</v>
      </c>
      <c r="AR93" s="3">
        <f t="shared" si="25"/>
        <v>0</v>
      </c>
      <c r="AS93" s="3">
        <f t="shared" si="26"/>
        <v>0</v>
      </c>
      <c r="AU93" s="3">
        <f t="shared" si="27"/>
        <v>0</v>
      </c>
      <c r="AV93" s="3">
        <f t="shared" si="28"/>
        <v>0</v>
      </c>
      <c r="AW93" s="4">
        <f t="shared" si="29"/>
        <v>7.5299999999999994</v>
      </c>
    </row>
    <row r="94" spans="1:49">
      <c r="A94">
        <v>93</v>
      </c>
      <c r="B94" t="s">
        <v>792</v>
      </c>
      <c r="C94" t="s">
        <v>793</v>
      </c>
      <c r="D94" t="s">
        <v>794</v>
      </c>
      <c r="E94" t="s">
        <v>120</v>
      </c>
      <c r="F94" t="s">
        <v>38</v>
      </c>
      <c r="G94" t="s">
        <v>68</v>
      </c>
      <c r="H94" t="s">
        <v>40</v>
      </c>
      <c r="I94" t="s">
        <v>41</v>
      </c>
      <c r="J94" t="s">
        <v>795</v>
      </c>
      <c r="K94">
        <v>7025676736</v>
      </c>
      <c r="L94" t="s">
        <v>796</v>
      </c>
      <c r="M94" t="s">
        <v>797</v>
      </c>
      <c r="N94" t="s">
        <v>798</v>
      </c>
      <c r="O94">
        <v>673631</v>
      </c>
      <c r="P94" t="s">
        <v>46</v>
      </c>
      <c r="Q94" t="s">
        <v>252</v>
      </c>
      <c r="R94" t="s">
        <v>799</v>
      </c>
      <c r="S94" t="s">
        <v>800</v>
      </c>
      <c r="T94">
        <v>9847632843</v>
      </c>
      <c r="V94">
        <v>115</v>
      </c>
      <c r="W94" t="s">
        <v>50</v>
      </c>
      <c r="X94" t="s">
        <v>177</v>
      </c>
      <c r="Y94">
        <v>64000</v>
      </c>
      <c r="Z94" t="s">
        <v>255</v>
      </c>
      <c r="AB94">
        <v>7.36</v>
      </c>
      <c r="AC94" s="3">
        <f t="shared" si="15"/>
        <v>125.12</v>
      </c>
      <c r="AD94" s="3">
        <f t="shared" si="16"/>
        <v>17</v>
      </c>
      <c r="AF94" s="3">
        <f t="shared" si="17"/>
        <v>0</v>
      </c>
      <c r="AG94" s="3">
        <f t="shared" si="18"/>
        <v>0</v>
      </c>
      <c r="AI94" s="3">
        <f t="shared" si="19"/>
        <v>0</v>
      </c>
      <c r="AJ94" s="3">
        <f t="shared" si="20"/>
        <v>0</v>
      </c>
      <c r="AL94" s="3">
        <f t="shared" si="21"/>
        <v>0</v>
      </c>
      <c r="AM94" s="3">
        <f t="shared" si="22"/>
        <v>0</v>
      </c>
      <c r="AO94" s="3">
        <f t="shared" si="23"/>
        <v>0</v>
      </c>
      <c r="AP94" s="3">
        <f t="shared" si="24"/>
        <v>0</v>
      </c>
      <c r="AR94" s="3">
        <f t="shared" si="25"/>
        <v>0</v>
      </c>
      <c r="AS94" s="3">
        <f t="shared" si="26"/>
        <v>0</v>
      </c>
      <c r="AU94" s="3">
        <f t="shared" si="27"/>
        <v>0</v>
      </c>
      <c r="AV94" s="3">
        <f t="shared" si="28"/>
        <v>0</v>
      </c>
      <c r="AW94" s="4">
        <f t="shared" si="29"/>
        <v>7.36</v>
      </c>
    </row>
    <row r="95" spans="1:49">
      <c r="A95">
        <v>94</v>
      </c>
      <c r="B95" t="s">
        <v>801</v>
      </c>
      <c r="C95" t="s">
        <v>802</v>
      </c>
      <c r="D95" t="s">
        <v>803</v>
      </c>
      <c r="E95" t="s">
        <v>120</v>
      </c>
      <c r="F95" t="s">
        <v>38</v>
      </c>
      <c r="G95" t="s">
        <v>39</v>
      </c>
      <c r="H95" t="s">
        <v>40</v>
      </c>
      <c r="I95" t="s">
        <v>41</v>
      </c>
      <c r="J95" t="s">
        <v>804</v>
      </c>
      <c r="K95">
        <v>9745164532</v>
      </c>
      <c r="L95" t="s">
        <v>171</v>
      </c>
      <c r="M95" t="s">
        <v>805</v>
      </c>
      <c r="N95" t="s">
        <v>806</v>
      </c>
      <c r="O95">
        <v>676523</v>
      </c>
      <c r="P95" t="s">
        <v>59</v>
      </c>
      <c r="Q95" t="s">
        <v>279</v>
      </c>
      <c r="R95" t="s">
        <v>807</v>
      </c>
      <c r="S95" t="s">
        <v>808</v>
      </c>
      <c r="T95">
        <v>9961956382</v>
      </c>
      <c r="U95">
        <v>7511104541</v>
      </c>
      <c r="V95">
        <v>104</v>
      </c>
      <c r="W95" t="s">
        <v>50</v>
      </c>
      <c r="X95" t="s">
        <v>63</v>
      </c>
      <c r="Y95">
        <v>45000</v>
      </c>
      <c r="Z95" t="s">
        <v>52</v>
      </c>
      <c r="AB95">
        <v>8.43</v>
      </c>
      <c r="AC95" s="3">
        <f t="shared" si="15"/>
        <v>143.31</v>
      </c>
      <c r="AD95" s="3">
        <f t="shared" si="16"/>
        <v>17</v>
      </c>
      <c r="AF95" s="3">
        <f t="shared" si="17"/>
        <v>0</v>
      </c>
      <c r="AG95" s="3">
        <f t="shared" si="18"/>
        <v>0</v>
      </c>
      <c r="AI95" s="3">
        <f t="shared" si="19"/>
        <v>0</v>
      </c>
      <c r="AJ95" s="3">
        <f t="shared" si="20"/>
        <v>0</v>
      </c>
      <c r="AL95" s="3">
        <f t="shared" si="21"/>
        <v>0</v>
      </c>
      <c r="AM95" s="3">
        <f t="shared" si="22"/>
        <v>0</v>
      </c>
      <c r="AO95" s="3">
        <f t="shared" si="23"/>
        <v>0</v>
      </c>
      <c r="AP95" s="3">
        <f t="shared" si="24"/>
        <v>0</v>
      </c>
      <c r="AR95" s="3">
        <f t="shared" si="25"/>
        <v>0</v>
      </c>
      <c r="AS95" s="3">
        <f t="shared" si="26"/>
        <v>0</v>
      </c>
      <c r="AU95" s="3">
        <f t="shared" si="27"/>
        <v>0</v>
      </c>
      <c r="AV95" s="3">
        <f t="shared" si="28"/>
        <v>0</v>
      </c>
      <c r="AW95" s="4">
        <f t="shared" si="29"/>
        <v>8.43</v>
      </c>
    </row>
    <row r="96" spans="1:49">
      <c r="A96">
        <v>95</v>
      </c>
      <c r="B96" t="s">
        <v>809</v>
      </c>
      <c r="C96" t="s">
        <v>810</v>
      </c>
      <c r="D96" t="s">
        <v>811</v>
      </c>
      <c r="E96" t="s">
        <v>64</v>
      </c>
      <c r="F96" t="s">
        <v>38</v>
      </c>
      <c r="G96" t="s">
        <v>68</v>
      </c>
      <c r="H96" t="s">
        <v>40</v>
      </c>
      <c r="I96" t="s">
        <v>41</v>
      </c>
      <c r="J96" t="s">
        <v>812</v>
      </c>
      <c r="K96">
        <v>8714837251</v>
      </c>
      <c r="L96" t="s">
        <v>276</v>
      </c>
      <c r="M96" t="s">
        <v>813</v>
      </c>
      <c r="N96" t="s">
        <v>814</v>
      </c>
      <c r="O96">
        <v>680125</v>
      </c>
      <c r="P96" t="s">
        <v>46</v>
      </c>
      <c r="Q96" t="s">
        <v>47</v>
      </c>
      <c r="R96" t="s">
        <v>815</v>
      </c>
      <c r="S96" t="s">
        <v>816</v>
      </c>
      <c r="T96">
        <v>9446429057</v>
      </c>
      <c r="U96">
        <v>9497657251</v>
      </c>
      <c r="V96">
        <v>28</v>
      </c>
      <c r="W96" t="s">
        <v>50</v>
      </c>
      <c r="X96" t="s">
        <v>51</v>
      </c>
      <c r="Y96">
        <v>1860000</v>
      </c>
      <c r="Z96" t="s">
        <v>52</v>
      </c>
      <c r="AB96">
        <v>7.97</v>
      </c>
      <c r="AC96" s="3">
        <f t="shared" si="15"/>
        <v>135.49</v>
      </c>
      <c r="AD96" s="3">
        <f t="shared" si="16"/>
        <v>17</v>
      </c>
      <c r="AE96">
        <v>7.81</v>
      </c>
      <c r="AF96" s="3">
        <f t="shared" si="17"/>
        <v>164.01</v>
      </c>
      <c r="AG96" s="3">
        <f t="shared" si="18"/>
        <v>21</v>
      </c>
      <c r="AH96">
        <v>6.77</v>
      </c>
      <c r="AI96" s="3">
        <f t="shared" si="19"/>
        <v>148.94</v>
      </c>
      <c r="AJ96" s="3">
        <f t="shared" si="20"/>
        <v>22</v>
      </c>
      <c r="AK96">
        <v>7.5</v>
      </c>
      <c r="AL96" s="3">
        <f t="shared" si="21"/>
        <v>165</v>
      </c>
      <c r="AM96" s="3">
        <f t="shared" si="22"/>
        <v>22</v>
      </c>
      <c r="AN96">
        <v>6.96</v>
      </c>
      <c r="AO96" s="3">
        <f t="shared" si="23"/>
        <v>160.08000000000001</v>
      </c>
      <c r="AP96" s="3">
        <f t="shared" si="24"/>
        <v>23</v>
      </c>
      <c r="AR96" s="3">
        <f t="shared" si="25"/>
        <v>0</v>
      </c>
      <c r="AS96" s="3">
        <f t="shared" si="26"/>
        <v>0</v>
      </c>
      <c r="AU96" s="3">
        <f t="shared" si="27"/>
        <v>0</v>
      </c>
      <c r="AV96" s="3">
        <f t="shared" si="28"/>
        <v>0</v>
      </c>
      <c r="AW96" s="4">
        <f t="shared" si="29"/>
        <v>7.3668571428571434</v>
      </c>
    </row>
    <row r="97" spans="1:49">
      <c r="A97">
        <v>96</v>
      </c>
      <c r="B97" t="s">
        <v>817</v>
      </c>
      <c r="C97" t="s">
        <v>818</v>
      </c>
      <c r="D97" t="s">
        <v>527</v>
      </c>
      <c r="E97" t="s">
        <v>64</v>
      </c>
      <c r="F97" t="s">
        <v>38</v>
      </c>
      <c r="G97" t="s">
        <v>39</v>
      </c>
      <c r="H97" t="s">
        <v>40</v>
      </c>
      <c r="I97" t="s">
        <v>41</v>
      </c>
      <c r="J97" t="s">
        <v>819</v>
      </c>
      <c r="K97">
        <v>8078010930</v>
      </c>
      <c r="L97" t="s">
        <v>311</v>
      </c>
      <c r="M97" t="s">
        <v>820</v>
      </c>
      <c r="N97" t="s">
        <v>821</v>
      </c>
      <c r="O97">
        <v>678541</v>
      </c>
      <c r="P97" t="s">
        <v>59</v>
      </c>
      <c r="Q97" t="s">
        <v>164</v>
      </c>
      <c r="R97" t="s">
        <v>822</v>
      </c>
      <c r="S97" t="s">
        <v>823</v>
      </c>
      <c r="T97">
        <v>9400622930</v>
      </c>
      <c r="U97">
        <v>9446083930</v>
      </c>
      <c r="V97">
        <v>60</v>
      </c>
      <c r="W97" t="s">
        <v>50</v>
      </c>
      <c r="X97" t="s">
        <v>77</v>
      </c>
      <c r="Y97">
        <v>462991</v>
      </c>
      <c r="Z97" t="s">
        <v>52</v>
      </c>
      <c r="AA97">
        <v>4</v>
      </c>
      <c r="AB97">
        <v>7.8</v>
      </c>
      <c r="AC97" s="3">
        <f t="shared" si="15"/>
        <v>132.6</v>
      </c>
      <c r="AD97" s="3">
        <f t="shared" si="16"/>
        <v>17</v>
      </c>
      <c r="AE97">
        <v>7.6</v>
      </c>
      <c r="AF97" s="3">
        <f t="shared" si="17"/>
        <v>159.6</v>
      </c>
      <c r="AG97" s="3">
        <f t="shared" si="18"/>
        <v>21</v>
      </c>
      <c r="AH97">
        <v>7.4</v>
      </c>
      <c r="AI97" s="3">
        <f t="shared" si="19"/>
        <v>162.80000000000001</v>
      </c>
      <c r="AJ97" s="3">
        <f t="shared" si="20"/>
        <v>22</v>
      </c>
      <c r="AL97" s="3">
        <f t="shared" si="21"/>
        <v>0</v>
      </c>
      <c r="AM97" s="3">
        <f t="shared" si="22"/>
        <v>0</v>
      </c>
      <c r="AN97">
        <v>7</v>
      </c>
      <c r="AO97" s="3">
        <f t="shared" si="23"/>
        <v>161</v>
      </c>
      <c r="AP97" s="3">
        <f t="shared" si="24"/>
        <v>23</v>
      </c>
      <c r="AR97" s="3">
        <f t="shared" si="25"/>
        <v>0</v>
      </c>
      <c r="AS97" s="3">
        <f t="shared" si="26"/>
        <v>0</v>
      </c>
      <c r="AU97" s="3">
        <f t="shared" si="27"/>
        <v>0</v>
      </c>
      <c r="AV97" s="3">
        <f t="shared" si="28"/>
        <v>0</v>
      </c>
      <c r="AW97" s="4">
        <f t="shared" si="29"/>
        <v>7.4216867469879517</v>
      </c>
    </row>
    <row r="98" spans="1:49">
      <c r="A98">
        <v>97</v>
      </c>
      <c r="B98" t="s">
        <v>824</v>
      </c>
      <c r="C98" t="s">
        <v>825</v>
      </c>
      <c r="D98" t="s">
        <v>274</v>
      </c>
      <c r="E98" t="s">
        <v>120</v>
      </c>
      <c r="F98" t="s">
        <v>38</v>
      </c>
      <c r="G98" t="s">
        <v>68</v>
      </c>
      <c r="H98" t="s">
        <v>40</v>
      </c>
      <c r="I98" t="s">
        <v>41</v>
      </c>
      <c r="J98" t="s">
        <v>826</v>
      </c>
      <c r="K98">
        <v>6235223309</v>
      </c>
      <c r="L98" t="s">
        <v>276</v>
      </c>
      <c r="M98" t="s">
        <v>827</v>
      </c>
      <c r="N98" t="s">
        <v>828</v>
      </c>
      <c r="O98">
        <v>673641</v>
      </c>
      <c r="P98" t="s">
        <v>59</v>
      </c>
      <c r="Q98" t="s">
        <v>185</v>
      </c>
      <c r="R98" t="s">
        <v>829</v>
      </c>
      <c r="S98" t="s">
        <v>830</v>
      </c>
      <c r="T98">
        <v>9746561010</v>
      </c>
      <c r="U98">
        <v>9846576447</v>
      </c>
      <c r="V98">
        <v>110</v>
      </c>
      <c r="W98" t="s">
        <v>50</v>
      </c>
      <c r="X98" t="s">
        <v>63</v>
      </c>
      <c r="Y98">
        <v>90000</v>
      </c>
      <c r="Z98" t="s">
        <v>52</v>
      </c>
      <c r="AB98">
        <v>7</v>
      </c>
      <c r="AC98" s="3">
        <f t="shared" si="15"/>
        <v>119</v>
      </c>
      <c r="AD98" s="3">
        <f t="shared" si="16"/>
        <v>17</v>
      </c>
      <c r="AF98" s="3">
        <f t="shared" si="17"/>
        <v>0</v>
      </c>
      <c r="AG98" s="3">
        <f t="shared" si="18"/>
        <v>0</v>
      </c>
      <c r="AI98" s="3">
        <f t="shared" si="19"/>
        <v>0</v>
      </c>
      <c r="AJ98" s="3">
        <f t="shared" si="20"/>
        <v>0</v>
      </c>
      <c r="AL98" s="3">
        <f t="shared" si="21"/>
        <v>0</v>
      </c>
      <c r="AM98" s="3">
        <f t="shared" si="22"/>
        <v>0</v>
      </c>
      <c r="AO98" s="3">
        <f t="shared" si="23"/>
        <v>0</v>
      </c>
      <c r="AP98" s="3">
        <f t="shared" si="24"/>
        <v>0</v>
      </c>
      <c r="AR98" s="3">
        <f t="shared" si="25"/>
        <v>0</v>
      </c>
      <c r="AS98" s="3">
        <f t="shared" si="26"/>
        <v>0</v>
      </c>
      <c r="AU98" s="3">
        <f t="shared" si="27"/>
        <v>0</v>
      </c>
      <c r="AV98" s="3">
        <f t="shared" si="28"/>
        <v>0</v>
      </c>
      <c r="AW98" s="4">
        <f t="shared" si="29"/>
        <v>7</v>
      </c>
    </row>
    <row r="99" spans="1:49">
      <c r="A99">
        <v>98</v>
      </c>
      <c r="B99" t="s">
        <v>831</v>
      </c>
      <c r="C99" t="s">
        <v>832</v>
      </c>
      <c r="D99" t="s">
        <v>328</v>
      </c>
      <c r="E99" t="s">
        <v>37</v>
      </c>
      <c r="F99" t="s">
        <v>38</v>
      </c>
      <c r="G99" t="s">
        <v>39</v>
      </c>
      <c r="H99" t="s">
        <v>40</v>
      </c>
      <c r="I99" t="s">
        <v>41</v>
      </c>
      <c r="J99" t="s">
        <v>833</v>
      </c>
      <c r="K99">
        <v>8157083142</v>
      </c>
      <c r="L99" t="s">
        <v>311</v>
      </c>
      <c r="M99" t="s">
        <v>834</v>
      </c>
      <c r="N99" t="s">
        <v>835</v>
      </c>
      <c r="O99">
        <v>686691</v>
      </c>
      <c r="P99" t="s">
        <v>59</v>
      </c>
      <c r="Q99" t="s">
        <v>279</v>
      </c>
      <c r="R99" t="s">
        <v>836</v>
      </c>
      <c r="S99" t="s">
        <v>837</v>
      </c>
      <c r="T99">
        <v>9544583142</v>
      </c>
      <c r="U99">
        <v>9847491405</v>
      </c>
      <c r="V99">
        <v>80</v>
      </c>
      <c r="W99" t="s">
        <v>50</v>
      </c>
      <c r="X99" t="s">
        <v>63</v>
      </c>
      <c r="Y99">
        <v>72000</v>
      </c>
      <c r="Z99" t="s">
        <v>210</v>
      </c>
      <c r="AA99">
        <v>3</v>
      </c>
      <c r="AC99" s="3">
        <f t="shared" si="15"/>
        <v>0</v>
      </c>
      <c r="AD99" s="3">
        <f t="shared" si="16"/>
        <v>0</v>
      </c>
      <c r="AF99" s="3">
        <f t="shared" si="17"/>
        <v>0</v>
      </c>
      <c r="AG99" s="3">
        <f t="shared" si="18"/>
        <v>0</v>
      </c>
      <c r="AH99">
        <v>6.14</v>
      </c>
      <c r="AI99" s="3">
        <f t="shared" si="19"/>
        <v>135.07999999999998</v>
      </c>
      <c r="AJ99" s="3">
        <f t="shared" si="20"/>
        <v>22</v>
      </c>
      <c r="AK99">
        <v>6</v>
      </c>
      <c r="AL99" s="3">
        <f t="shared" si="21"/>
        <v>132</v>
      </c>
      <c r="AM99" s="3">
        <f t="shared" si="22"/>
        <v>22</v>
      </c>
      <c r="AN99">
        <v>5.2</v>
      </c>
      <c r="AO99" s="3">
        <f t="shared" si="23"/>
        <v>119.60000000000001</v>
      </c>
      <c r="AP99" s="3">
        <f t="shared" si="24"/>
        <v>23</v>
      </c>
      <c r="AR99" s="3">
        <f t="shared" si="25"/>
        <v>0</v>
      </c>
      <c r="AS99" s="3">
        <f t="shared" si="26"/>
        <v>0</v>
      </c>
      <c r="AU99" s="3">
        <f t="shared" si="27"/>
        <v>0</v>
      </c>
      <c r="AV99" s="3">
        <f t="shared" si="28"/>
        <v>0</v>
      </c>
      <c r="AW99" s="4">
        <f t="shared" si="29"/>
        <v>5.7713432835820893</v>
      </c>
    </row>
    <row r="100" spans="1:49">
      <c r="A100">
        <v>99</v>
      </c>
      <c r="B100" t="s">
        <v>838</v>
      </c>
      <c r="C100" t="s">
        <v>839</v>
      </c>
      <c r="D100" t="s">
        <v>718</v>
      </c>
      <c r="E100" t="s">
        <v>81</v>
      </c>
      <c r="F100" t="s">
        <v>38</v>
      </c>
      <c r="G100" t="s">
        <v>39</v>
      </c>
      <c r="H100" t="s">
        <v>40</v>
      </c>
      <c r="I100" t="s">
        <v>41</v>
      </c>
      <c r="J100" t="s">
        <v>840</v>
      </c>
      <c r="K100">
        <v>8590519613</v>
      </c>
      <c r="L100" t="s">
        <v>110</v>
      </c>
      <c r="M100" t="s">
        <v>841</v>
      </c>
      <c r="N100" t="s">
        <v>842</v>
      </c>
      <c r="O100">
        <v>671317</v>
      </c>
      <c r="P100" t="s">
        <v>46</v>
      </c>
      <c r="Q100" t="s">
        <v>94</v>
      </c>
      <c r="R100" t="s">
        <v>843</v>
      </c>
      <c r="S100" t="s">
        <v>844</v>
      </c>
      <c r="T100">
        <v>9746353027</v>
      </c>
      <c r="U100">
        <v>9746353027</v>
      </c>
      <c r="V100">
        <v>300</v>
      </c>
      <c r="W100" t="s">
        <v>50</v>
      </c>
      <c r="X100" t="s">
        <v>116</v>
      </c>
      <c r="Y100">
        <v>373200</v>
      </c>
      <c r="Z100" t="s">
        <v>52</v>
      </c>
      <c r="AB100">
        <v>8.34</v>
      </c>
      <c r="AC100" s="3">
        <f t="shared" si="15"/>
        <v>141.78</v>
      </c>
      <c r="AD100" s="3">
        <f t="shared" si="16"/>
        <v>17</v>
      </c>
      <c r="AF100" s="3">
        <f t="shared" si="17"/>
        <v>0</v>
      </c>
      <c r="AG100" s="3">
        <f t="shared" si="18"/>
        <v>0</v>
      </c>
      <c r="AI100" s="3">
        <f t="shared" si="19"/>
        <v>0</v>
      </c>
      <c r="AJ100" s="3">
        <f t="shared" si="20"/>
        <v>0</v>
      </c>
      <c r="AL100" s="3">
        <f t="shared" si="21"/>
        <v>0</v>
      </c>
      <c r="AM100" s="3">
        <f t="shared" si="22"/>
        <v>0</v>
      </c>
      <c r="AO100" s="3">
        <f t="shared" si="23"/>
        <v>0</v>
      </c>
      <c r="AP100" s="3">
        <f t="shared" si="24"/>
        <v>0</v>
      </c>
      <c r="AR100" s="3">
        <f t="shared" si="25"/>
        <v>0</v>
      </c>
      <c r="AS100" s="3">
        <f t="shared" si="26"/>
        <v>0</v>
      </c>
      <c r="AU100" s="3">
        <f t="shared" si="27"/>
        <v>0</v>
      </c>
      <c r="AV100" s="3">
        <f t="shared" si="28"/>
        <v>0</v>
      </c>
      <c r="AW100" s="4">
        <f t="shared" si="29"/>
        <v>8.34</v>
      </c>
    </row>
    <row r="101" spans="1:49">
      <c r="A101">
        <v>100</v>
      </c>
      <c r="B101" t="s">
        <v>845</v>
      </c>
      <c r="C101" t="s">
        <v>846</v>
      </c>
      <c r="D101" t="s">
        <v>794</v>
      </c>
      <c r="E101" t="s">
        <v>120</v>
      </c>
      <c r="F101" t="s">
        <v>38</v>
      </c>
      <c r="G101" t="s">
        <v>68</v>
      </c>
      <c r="H101" t="s">
        <v>40</v>
      </c>
      <c r="I101" t="s">
        <v>41</v>
      </c>
      <c r="J101" t="s">
        <v>847</v>
      </c>
      <c r="K101">
        <v>9496336144</v>
      </c>
      <c r="L101" t="s">
        <v>796</v>
      </c>
      <c r="M101" t="s">
        <v>848</v>
      </c>
      <c r="N101" t="s">
        <v>849</v>
      </c>
      <c r="O101">
        <v>689542</v>
      </c>
      <c r="P101" t="s">
        <v>73</v>
      </c>
      <c r="Q101" t="s">
        <v>156</v>
      </c>
      <c r="R101" t="s">
        <v>850</v>
      </c>
      <c r="S101" t="s">
        <v>851</v>
      </c>
      <c r="T101">
        <v>9961222490</v>
      </c>
      <c r="U101">
        <v>8129806664</v>
      </c>
      <c r="V101">
        <v>165</v>
      </c>
      <c r="W101" t="s">
        <v>50</v>
      </c>
      <c r="X101" t="s">
        <v>77</v>
      </c>
      <c r="Y101">
        <v>60000</v>
      </c>
      <c r="Z101" t="s">
        <v>255</v>
      </c>
      <c r="AB101">
        <v>8.65</v>
      </c>
      <c r="AC101" s="3">
        <f t="shared" si="15"/>
        <v>147.05000000000001</v>
      </c>
      <c r="AD101" s="3">
        <f t="shared" si="16"/>
        <v>17</v>
      </c>
      <c r="AF101" s="3">
        <f t="shared" si="17"/>
        <v>0</v>
      </c>
      <c r="AG101" s="3">
        <f t="shared" si="18"/>
        <v>0</v>
      </c>
      <c r="AI101" s="3">
        <f t="shared" si="19"/>
        <v>0</v>
      </c>
      <c r="AJ101" s="3">
        <f t="shared" si="20"/>
        <v>0</v>
      </c>
      <c r="AL101" s="3">
        <f t="shared" si="21"/>
        <v>0</v>
      </c>
      <c r="AM101" s="3">
        <f t="shared" si="22"/>
        <v>0</v>
      </c>
      <c r="AO101" s="3">
        <f t="shared" si="23"/>
        <v>0</v>
      </c>
      <c r="AP101" s="3">
        <f t="shared" si="24"/>
        <v>0</v>
      </c>
      <c r="AR101" s="3">
        <f t="shared" si="25"/>
        <v>0</v>
      </c>
      <c r="AS101" s="3">
        <f t="shared" si="26"/>
        <v>0</v>
      </c>
      <c r="AU101" s="3">
        <f t="shared" si="27"/>
        <v>0</v>
      </c>
      <c r="AV101" s="3">
        <f t="shared" si="28"/>
        <v>0</v>
      </c>
      <c r="AW101" s="4">
        <f t="shared" si="29"/>
        <v>8.65</v>
      </c>
    </row>
    <row r="102" spans="1:49">
      <c r="A102">
        <v>101</v>
      </c>
      <c r="B102" t="s">
        <v>852</v>
      </c>
      <c r="C102" t="s">
        <v>853</v>
      </c>
      <c r="D102" t="s">
        <v>854</v>
      </c>
      <c r="E102" t="s">
        <v>81</v>
      </c>
      <c r="F102" t="s">
        <v>38</v>
      </c>
      <c r="G102" t="s">
        <v>39</v>
      </c>
      <c r="H102" t="s">
        <v>40</v>
      </c>
      <c r="I102" t="s">
        <v>41</v>
      </c>
      <c r="J102" t="s">
        <v>855</v>
      </c>
      <c r="K102">
        <v>9947802627</v>
      </c>
      <c r="L102" t="s">
        <v>311</v>
      </c>
      <c r="M102" t="s">
        <v>856</v>
      </c>
      <c r="N102" t="s">
        <v>857</v>
      </c>
      <c r="O102">
        <v>680584</v>
      </c>
      <c r="P102" t="s">
        <v>46</v>
      </c>
      <c r="Q102" t="s">
        <v>858</v>
      </c>
      <c r="R102" t="s">
        <v>859</v>
      </c>
      <c r="S102" t="s">
        <v>860</v>
      </c>
      <c r="T102">
        <v>9961997050</v>
      </c>
      <c r="U102">
        <v>9656964619</v>
      </c>
      <c r="V102">
        <v>30</v>
      </c>
      <c r="W102" t="s">
        <v>50</v>
      </c>
      <c r="X102" t="s">
        <v>430</v>
      </c>
      <c r="Y102">
        <v>500000</v>
      </c>
      <c r="Z102" t="s">
        <v>755</v>
      </c>
      <c r="AB102">
        <v>6.48</v>
      </c>
      <c r="AC102" s="3">
        <f t="shared" si="15"/>
        <v>110.16000000000001</v>
      </c>
      <c r="AD102" s="3">
        <f t="shared" si="16"/>
        <v>17</v>
      </c>
      <c r="AF102" s="3">
        <f t="shared" si="17"/>
        <v>0</v>
      </c>
      <c r="AG102" s="3">
        <f t="shared" si="18"/>
        <v>0</v>
      </c>
      <c r="AI102" s="3">
        <f t="shared" si="19"/>
        <v>0</v>
      </c>
      <c r="AJ102" s="3">
        <f t="shared" si="20"/>
        <v>0</v>
      </c>
      <c r="AL102" s="3">
        <f t="shared" si="21"/>
        <v>0</v>
      </c>
      <c r="AM102" s="3">
        <f t="shared" si="22"/>
        <v>0</v>
      </c>
      <c r="AO102" s="3">
        <f t="shared" si="23"/>
        <v>0</v>
      </c>
      <c r="AP102" s="3">
        <f t="shared" si="24"/>
        <v>0</v>
      </c>
      <c r="AR102" s="3">
        <f t="shared" si="25"/>
        <v>0</v>
      </c>
      <c r="AS102" s="3">
        <f t="shared" si="26"/>
        <v>0</v>
      </c>
      <c r="AU102" s="3">
        <f t="shared" si="27"/>
        <v>0</v>
      </c>
      <c r="AV102" s="3">
        <f t="shared" si="28"/>
        <v>0</v>
      </c>
      <c r="AW102" s="4">
        <f t="shared" si="29"/>
        <v>6.48</v>
      </c>
    </row>
    <row r="103" spans="1:49">
      <c r="A103">
        <v>102</v>
      </c>
      <c r="B103" t="s">
        <v>861</v>
      </c>
      <c r="C103" t="s">
        <v>862</v>
      </c>
      <c r="D103" t="s">
        <v>300</v>
      </c>
      <c r="E103" t="s">
        <v>142</v>
      </c>
      <c r="F103" t="s">
        <v>38</v>
      </c>
      <c r="G103" t="s">
        <v>39</v>
      </c>
      <c r="H103" t="s">
        <v>40</v>
      </c>
      <c r="I103" t="s">
        <v>41</v>
      </c>
      <c r="J103" t="s">
        <v>863</v>
      </c>
      <c r="K103">
        <v>9562800337</v>
      </c>
      <c r="L103" t="s">
        <v>276</v>
      </c>
      <c r="M103" t="s">
        <v>864</v>
      </c>
      <c r="N103" t="s">
        <v>865</v>
      </c>
      <c r="O103">
        <v>673661</v>
      </c>
      <c r="P103" t="s">
        <v>59</v>
      </c>
      <c r="Q103" t="s">
        <v>185</v>
      </c>
      <c r="R103" t="s">
        <v>866</v>
      </c>
      <c r="S103" t="s">
        <v>867</v>
      </c>
      <c r="T103">
        <v>9400500337</v>
      </c>
      <c r="U103">
        <v>9497484295</v>
      </c>
      <c r="V103">
        <v>133</v>
      </c>
      <c r="W103" t="s">
        <v>271</v>
      </c>
      <c r="X103" t="s">
        <v>63</v>
      </c>
      <c r="Y103">
        <v>36000</v>
      </c>
      <c r="Z103" t="s">
        <v>52</v>
      </c>
      <c r="AA103">
        <v>3</v>
      </c>
      <c r="AB103">
        <v>6.27</v>
      </c>
      <c r="AC103" s="3">
        <f t="shared" si="15"/>
        <v>106.58999999999999</v>
      </c>
      <c r="AD103" s="3">
        <f t="shared" si="16"/>
        <v>17</v>
      </c>
      <c r="AE103">
        <v>6.2</v>
      </c>
      <c r="AF103" s="3">
        <f t="shared" si="17"/>
        <v>130.20000000000002</v>
      </c>
      <c r="AG103" s="3">
        <f t="shared" si="18"/>
        <v>21</v>
      </c>
      <c r="AH103">
        <v>5.8</v>
      </c>
      <c r="AI103" s="3">
        <f t="shared" si="19"/>
        <v>127.6</v>
      </c>
      <c r="AJ103" s="3">
        <f t="shared" si="20"/>
        <v>22</v>
      </c>
      <c r="AL103" s="3">
        <f t="shared" si="21"/>
        <v>0</v>
      </c>
      <c r="AM103" s="3">
        <f t="shared" si="22"/>
        <v>0</v>
      </c>
      <c r="AO103" s="3">
        <f t="shared" si="23"/>
        <v>0</v>
      </c>
      <c r="AP103" s="3">
        <f t="shared" si="24"/>
        <v>0</v>
      </c>
      <c r="AR103" s="3">
        <f t="shared" si="25"/>
        <v>0</v>
      </c>
      <c r="AS103" s="3">
        <f t="shared" si="26"/>
        <v>0</v>
      </c>
      <c r="AU103" s="3">
        <f t="shared" si="27"/>
        <v>0</v>
      </c>
      <c r="AV103" s="3">
        <f t="shared" si="28"/>
        <v>0</v>
      </c>
      <c r="AW103" s="4">
        <f t="shared" si="29"/>
        <v>6.0731666666666664</v>
      </c>
    </row>
    <row r="104" spans="1:49">
      <c r="A104">
        <v>103</v>
      </c>
      <c r="B104" t="s">
        <v>809</v>
      </c>
      <c r="C104" t="s">
        <v>810</v>
      </c>
      <c r="D104" t="s">
        <v>811</v>
      </c>
      <c r="E104" t="s">
        <v>37</v>
      </c>
      <c r="F104" t="s">
        <v>38</v>
      </c>
      <c r="G104" t="s">
        <v>68</v>
      </c>
      <c r="H104" t="s">
        <v>40</v>
      </c>
      <c r="I104" t="s">
        <v>41</v>
      </c>
      <c r="J104" t="s">
        <v>812</v>
      </c>
      <c r="K104">
        <v>8714837251</v>
      </c>
      <c r="L104" t="s">
        <v>276</v>
      </c>
      <c r="M104" t="s">
        <v>813</v>
      </c>
      <c r="N104" t="s">
        <v>814</v>
      </c>
      <c r="O104">
        <v>680125</v>
      </c>
      <c r="P104" t="s">
        <v>46</v>
      </c>
      <c r="Q104" t="s">
        <v>47</v>
      </c>
      <c r="R104" t="s">
        <v>815</v>
      </c>
      <c r="S104" t="s">
        <v>816</v>
      </c>
      <c r="T104">
        <v>9446429057</v>
      </c>
      <c r="U104">
        <v>9497657251</v>
      </c>
      <c r="V104">
        <v>28</v>
      </c>
      <c r="W104" t="s">
        <v>50</v>
      </c>
      <c r="X104" t="s">
        <v>51</v>
      </c>
      <c r="Y104">
        <v>0</v>
      </c>
      <c r="Z104" t="s">
        <v>52</v>
      </c>
      <c r="AB104">
        <v>7.97</v>
      </c>
      <c r="AC104" s="3">
        <f t="shared" si="15"/>
        <v>135.49</v>
      </c>
      <c r="AD104" s="3">
        <f t="shared" si="16"/>
        <v>17</v>
      </c>
      <c r="AE104">
        <v>7.81</v>
      </c>
      <c r="AF104" s="3">
        <f t="shared" si="17"/>
        <v>164.01</v>
      </c>
      <c r="AG104" s="3">
        <f t="shared" si="18"/>
        <v>21</v>
      </c>
      <c r="AH104">
        <v>6.77</v>
      </c>
      <c r="AI104" s="3">
        <f t="shared" si="19"/>
        <v>148.94</v>
      </c>
      <c r="AJ104" s="3">
        <f t="shared" si="20"/>
        <v>22</v>
      </c>
      <c r="AK104">
        <v>7.5</v>
      </c>
      <c r="AL104" s="3">
        <f t="shared" si="21"/>
        <v>165</v>
      </c>
      <c r="AM104" s="3">
        <f t="shared" si="22"/>
        <v>22</v>
      </c>
      <c r="AN104">
        <v>6.96</v>
      </c>
      <c r="AO104" s="3">
        <f t="shared" si="23"/>
        <v>160.08000000000001</v>
      </c>
      <c r="AP104" s="3">
        <f t="shared" si="24"/>
        <v>23</v>
      </c>
      <c r="AR104" s="3">
        <f t="shared" si="25"/>
        <v>0</v>
      </c>
      <c r="AS104" s="3">
        <f t="shared" si="26"/>
        <v>0</v>
      </c>
      <c r="AU104" s="3">
        <f t="shared" si="27"/>
        <v>0</v>
      </c>
      <c r="AV104" s="3">
        <f t="shared" si="28"/>
        <v>0</v>
      </c>
      <c r="AW104" s="4">
        <f t="shared" si="29"/>
        <v>7.3668571428571434</v>
      </c>
    </row>
    <row r="105" spans="1:49">
      <c r="A105">
        <v>104</v>
      </c>
      <c r="B105" t="s">
        <v>868</v>
      </c>
      <c r="C105" t="s">
        <v>869</v>
      </c>
      <c r="D105" t="s">
        <v>55</v>
      </c>
      <c r="E105" t="s">
        <v>64</v>
      </c>
      <c r="F105" t="s">
        <v>38</v>
      </c>
      <c r="G105" t="s">
        <v>39</v>
      </c>
      <c r="H105" t="s">
        <v>40</v>
      </c>
      <c r="I105" t="s">
        <v>41</v>
      </c>
      <c r="J105" t="s">
        <v>870</v>
      </c>
      <c r="K105">
        <v>9567617125</v>
      </c>
      <c r="L105" t="s">
        <v>43</v>
      </c>
      <c r="M105" t="s">
        <v>871</v>
      </c>
      <c r="N105" t="s">
        <v>872</v>
      </c>
      <c r="O105">
        <v>676525</v>
      </c>
      <c r="P105" t="s">
        <v>59</v>
      </c>
      <c r="Q105" t="s">
        <v>185</v>
      </c>
      <c r="R105" t="s">
        <v>873</v>
      </c>
      <c r="S105" t="s">
        <v>874</v>
      </c>
      <c r="T105">
        <v>9495609161</v>
      </c>
      <c r="V105">
        <v>101</v>
      </c>
      <c r="W105" t="s">
        <v>50</v>
      </c>
      <c r="X105" t="s">
        <v>63</v>
      </c>
      <c r="Y105">
        <v>120000</v>
      </c>
      <c r="Z105" t="s">
        <v>52</v>
      </c>
      <c r="AA105">
        <v>2</v>
      </c>
      <c r="AB105">
        <v>7.2</v>
      </c>
      <c r="AC105" s="3">
        <f t="shared" si="15"/>
        <v>122.4</v>
      </c>
      <c r="AD105" s="3">
        <f t="shared" si="16"/>
        <v>17</v>
      </c>
      <c r="AE105">
        <v>7.1</v>
      </c>
      <c r="AF105" s="3">
        <f t="shared" si="17"/>
        <v>149.1</v>
      </c>
      <c r="AG105" s="3">
        <f t="shared" si="18"/>
        <v>21</v>
      </c>
      <c r="AH105">
        <v>6.8</v>
      </c>
      <c r="AI105" s="3">
        <f t="shared" si="19"/>
        <v>149.6</v>
      </c>
      <c r="AJ105" s="3">
        <f t="shared" si="20"/>
        <v>22</v>
      </c>
      <c r="AK105">
        <v>6.7</v>
      </c>
      <c r="AL105" s="3">
        <f t="shared" si="21"/>
        <v>147.4</v>
      </c>
      <c r="AM105" s="3">
        <f t="shared" si="22"/>
        <v>22</v>
      </c>
      <c r="AN105">
        <v>6.6</v>
      </c>
      <c r="AO105" s="3">
        <f t="shared" si="23"/>
        <v>151.79999999999998</v>
      </c>
      <c r="AP105" s="3">
        <f t="shared" si="24"/>
        <v>23</v>
      </c>
      <c r="AR105" s="3">
        <f t="shared" si="25"/>
        <v>0</v>
      </c>
      <c r="AS105" s="3">
        <f t="shared" si="26"/>
        <v>0</v>
      </c>
      <c r="AU105" s="3">
        <f t="shared" si="27"/>
        <v>0</v>
      </c>
      <c r="AV105" s="3">
        <f t="shared" si="28"/>
        <v>0</v>
      </c>
      <c r="AW105" s="4">
        <f t="shared" si="29"/>
        <v>6.8599999999999994</v>
      </c>
    </row>
    <row r="106" spans="1:49">
      <c r="A106">
        <v>105</v>
      </c>
      <c r="B106" t="s">
        <v>875</v>
      </c>
      <c r="C106" t="s">
        <v>876</v>
      </c>
      <c r="D106" t="s">
        <v>583</v>
      </c>
      <c r="E106" t="s">
        <v>120</v>
      </c>
      <c r="F106" t="s">
        <v>38</v>
      </c>
      <c r="G106" t="s">
        <v>39</v>
      </c>
      <c r="H106" t="s">
        <v>40</v>
      </c>
      <c r="I106" t="s">
        <v>41</v>
      </c>
      <c r="J106" t="s">
        <v>877</v>
      </c>
      <c r="K106">
        <v>8089720337</v>
      </c>
      <c r="L106" t="s">
        <v>215</v>
      </c>
      <c r="M106" t="s">
        <v>878</v>
      </c>
      <c r="N106" t="s">
        <v>879</v>
      </c>
      <c r="O106">
        <v>671317</v>
      </c>
      <c r="P106" t="s">
        <v>59</v>
      </c>
      <c r="Q106" t="s">
        <v>279</v>
      </c>
      <c r="R106" t="s">
        <v>880</v>
      </c>
      <c r="S106" t="s">
        <v>881</v>
      </c>
      <c r="T106">
        <v>9495180337</v>
      </c>
      <c r="U106">
        <v>9496419004</v>
      </c>
      <c r="V106">
        <v>300</v>
      </c>
      <c r="W106" t="s">
        <v>50</v>
      </c>
      <c r="X106" t="s">
        <v>63</v>
      </c>
      <c r="Y106">
        <v>1076000</v>
      </c>
      <c r="Z106" t="s">
        <v>52</v>
      </c>
      <c r="AB106">
        <v>8.6999999999999993</v>
      </c>
      <c r="AC106" s="3">
        <f t="shared" si="15"/>
        <v>147.89999999999998</v>
      </c>
      <c r="AD106" s="3">
        <f t="shared" si="16"/>
        <v>17</v>
      </c>
      <c r="AF106" s="3">
        <f t="shared" si="17"/>
        <v>0</v>
      </c>
      <c r="AG106" s="3">
        <f t="shared" si="18"/>
        <v>0</v>
      </c>
      <c r="AI106" s="3">
        <f t="shared" si="19"/>
        <v>0</v>
      </c>
      <c r="AJ106" s="3">
        <f t="shared" si="20"/>
        <v>0</v>
      </c>
      <c r="AL106" s="3">
        <f t="shared" si="21"/>
        <v>0</v>
      </c>
      <c r="AM106" s="3">
        <f t="shared" si="22"/>
        <v>0</v>
      </c>
      <c r="AO106" s="3">
        <f t="shared" si="23"/>
        <v>0</v>
      </c>
      <c r="AP106" s="3">
        <f t="shared" si="24"/>
        <v>0</v>
      </c>
      <c r="AR106" s="3">
        <f t="shared" si="25"/>
        <v>0</v>
      </c>
      <c r="AS106" s="3">
        <f t="shared" si="26"/>
        <v>0</v>
      </c>
      <c r="AU106" s="3">
        <f t="shared" si="27"/>
        <v>0</v>
      </c>
      <c r="AV106" s="3">
        <f t="shared" si="28"/>
        <v>0</v>
      </c>
      <c r="AW106" s="4">
        <f t="shared" si="29"/>
        <v>8.6999999999999993</v>
      </c>
    </row>
    <row r="107" spans="1:49">
      <c r="A107">
        <v>106</v>
      </c>
      <c r="B107" t="s">
        <v>882</v>
      </c>
      <c r="C107" t="s">
        <v>883</v>
      </c>
      <c r="D107" t="s">
        <v>55</v>
      </c>
      <c r="E107" t="s">
        <v>64</v>
      </c>
      <c r="F107" t="s">
        <v>38</v>
      </c>
      <c r="G107" t="s">
        <v>68</v>
      </c>
      <c r="H107" t="s">
        <v>40</v>
      </c>
      <c r="I107" t="s">
        <v>41</v>
      </c>
      <c r="J107" t="s">
        <v>884</v>
      </c>
      <c r="K107">
        <v>8590627179</v>
      </c>
      <c r="L107" t="s">
        <v>43</v>
      </c>
      <c r="M107" t="s">
        <v>885</v>
      </c>
      <c r="N107" t="s">
        <v>886</v>
      </c>
      <c r="O107">
        <v>680683</v>
      </c>
      <c r="P107" t="s">
        <v>46</v>
      </c>
      <c r="Q107" t="s">
        <v>174</v>
      </c>
      <c r="R107" t="s">
        <v>887</v>
      </c>
      <c r="S107" t="s">
        <v>888</v>
      </c>
      <c r="T107">
        <v>9544068136</v>
      </c>
      <c r="U107">
        <v>9544068136</v>
      </c>
      <c r="V107">
        <v>32</v>
      </c>
      <c r="W107" t="s">
        <v>271</v>
      </c>
      <c r="X107" t="s">
        <v>177</v>
      </c>
      <c r="Y107">
        <v>120000</v>
      </c>
      <c r="Z107" t="s">
        <v>52</v>
      </c>
      <c r="AB107">
        <v>9.76</v>
      </c>
      <c r="AC107" s="3">
        <f t="shared" si="15"/>
        <v>165.92</v>
      </c>
      <c r="AD107" s="3">
        <f t="shared" si="16"/>
        <v>17</v>
      </c>
      <c r="AE107">
        <v>10</v>
      </c>
      <c r="AF107" s="3">
        <f t="shared" si="17"/>
        <v>210</v>
      </c>
      <c r="AG107" s="3">
        <f t="shared" si="18"/>
        <v>21</v>
      </c>
      <c r="AH107">
        <v>9.82</v>
      </c>
      <c r="AI107" s="3">
        <f t="shared" si="19"/>
        <v>216.04000000000002</v>
      </c>
      <c r="AJ107" s="3">
        <f t="shared" si="20"/>
        <v>22</v>
      </c>
      <c r="AK107">
        <v>9.68</v>
      </c>
      <c r="AL107" s="3">
        <f t="shared" si="21"/>
        <v>212.95999999999998</v>
      </c>
      <c r="AM107" s="3">
        <f t="shared" si="22"/>
        <v>22</v>
      </c>
      <c r="AN107">
        <v>8.91</v>
      </c>
      <c r="AO107" s="3">
        <f t="shared" si="23"/>
        <v>204.93</v>
      </c>
      <c r="AP107" s="3">
        <f t="shared" si="24"/>
        <v>23</v>
      </c>
      <c r="AR107" s="3">
        <f t="shared" si="25"/>
        <v>0</v>
      </c>
      <c r="AS107" s="3">
        <f t="shared" si="26"/>
        <v>0</v>
      </c>
      <c r="AU107" s="3">
        <f t="shared" si="27"/>
        <v>0</v>
      </c>
      <c r="AV107" s="3">
        <f t="shared" si="28"/>
        <v>0</v>
      </c>
      <c r="AW107" s="4">
        <f t="shared" si="29"/>
        <v>9.6176190476190495</v>
      </c>
    </row>
    <row r="108" spans="1:49">
      <c r="A108">
        <v>107</v>
      </c>
      <c r="B108" t="s">
        <v>889</v>
      </c>
      <c r="C108" t="s">
        <v>890</v>
      </c>
      <c r="D108" t="s">
        <v>811</v>
      </c>
      <c r="E108" t="s">
        <v>64</v>
      </c>
      <c r="F108" t="s">
        <v>38</v>
      </c>
      <c r="G108" t="s">
        <v>68</v>
      </c>
      <c r="H108" t="s">
        <v>40</v>
      </c>
      <c r="I108" t="s">
        <v>41</v>
      </c>
      <c r="J108" t="s">
        <v>891</v>
      </c>
      <c r="K108">
        <v>8848991941</v>
      </c>
      <c r="L108" t="s">
        <v>276</v>
      </c>
      <c r="M108" t="s">
        <v>892</v>
      </c>
      <c r="N108" t="s">
        <v>893</v>
      </c>
      <c r="O108">
        <v>686691</v>
      </c>
      <c r="P108" t="s">
        <v>59</v>
      </c>
      <c r="Q108" t="s">
        <v>164</v>
      </c>
      <c r="R108" t="s">
        <v>894</v>
      </c>
      <c r="S108" t="s">
        <v>895</v>
      </c>
      <c r="T108">
        <v>9495691360</v>
      </c>
      <c r="V108">
        <v>79</v>
      </c>
      <c r="W108" t="s">
        <v>50</v>
      </c>
      <c r="X108" t="s">
        <v>63</v>
      </c>
      <c r="Y108">
        <v>8</v>
      </c>
      <c r="Z108" t="s">
        <v>52</v>
      </c>
      <c r="AB108">
        <v>7.97</v>
      </c>
      <c r="AC108" s="3">
        <f t="shared" si="15"/>
        <v>135.49</v>
      </c>
      <c r="AD108" s="3">
        <f t="shared" si="16"/>
        <v>17</v>
      </c>
      <c r="AE108">
        <v>9.14</v>
      </c>
      <c r="AF108" s="3">
        <f t="shared" si="17"/>
        <v>191.94</v>
      </c>
      <c r="AG108" s="3">
        <f t="shared" si="18"/>
        <v>21</v>
      </c>
      <c r="AH108">
        <v>8.23</v>
      </c>
      <c r="AI108" s="3">
        <f t="shared" si="19"/>
        <v>181.06</v>
      </c>
      <c r="AJ108" s="3">
        <f t="shared" si="20"/>
        <v>22</v>
      </c>
      <c r="AK108">
        <v>8.36</v>
      </c>
      <c r="AL108" s="3">
        <f t="shared" si="21"/>
        <v>183.92</v>
      </c>
      <c r="AM108" s="3">
        <f t="shared" si="22"/>
        <v>22</v>
      </c>
      <c r="AN108">
        <v>8.24</v>
      </c>
      <c r="AO108" s="3">
        <f t="shared" si="23"/>
        <v>189.52</v>
      </c>
      <c r="AP108" s="3">
        <f t="shared" si="24"/>
        <v>23</v>
      </c>
      <c r="AR108" s="3">
        <f t="shared" si="25"/>
        <v>0</v>
      </c>
      <c r="AS108" s="3">
        <f t="shared" si="26"/>
        <v>0</v>
      </c>
      <c r="AU108" s="3">
        <f t="shared" si="27"/>
        <v>0</v>
      </c>
      <c r="AV108" s="3">
        <f t="shared" si="28"/>
        <v>0</v>
      </c>
      <c r="AW108" s="4">
        <f t="shared" si="29"/>
        <v>8.3993333333333329</v>
      </c>
    </row>
    <row r="109" spans="1:49">
      <c r="A109">
        <v>108</v>
      </c>
      <c r="B109" t="s">
        <v>896</v>
      </c>
      <c r="C109" t="s">
        <v>897</v>
      </c>
      <c r="D109" t="s">
        <v>55</v>
      </c>
      <c r="E109" t="s">
        <v>37</v>
      </c>
      <c r="F109" t="s">
        <v>38</v>
      </c>
      <c r="G109" t="s">
        <v>39</v>
      </c>
      <c r="H109" t="s">
        <v>40</v>
      </c>
      <c r="I109" t="s">
        <v>41</v>
      </c>
      <c r="J109" t="s">
        <v>898</v>
      </c>
      <c r="K109">
        <v>9947670830</v>
      </c>
      <c r="L109" t="s">
        <v>43</v>
      </c>
      <c r="M109" t="s">
        <v>899</v>
      </c>
      <c r="N109" t="s">
        <v>900</v>
      </c>
      <c r="O109">
        <v>683521</v>
      </c>
      <c r="P109" t="s">
        <v>46</v>
      </c>
      <c r="Q109" t="s">
        <v>174</v>
      </c>
      <c r="R109" t="s">
        <v>901</v>
      </c>
      <c r="S109" t="s">
        <v>902</v>
      </c>
      <c r="T109">
        <v>8281306086</v>
      </c>
      <c r="U109">
        <v>9947670825</v>
      </c>
      <c r="V109">
        <v>52</v>
      </c>
      <c r="W109" t="s">
        <v>50</v>
      </c>
      <c r="X109" t="s">
        <v>177</v>
      </c>
      <c r="Y109">
        <v>60000</v>
      </c>
      <c r="Z109" t="s">
        <v>52</v>
      </c>
      <c r="AB109">
        <v>8.94</v>
      </c>
      <c r="AC109" s="3">
        <f t="shared" si="15"/>
        <v>151.97999999999999</v>
      </c>
      <c r="AD109" s="3">
        <f t="shared" si="16"/>
        <v>17</v>
      </c>
      <c r="AE109">
        <v>8.86</v>
      </c>
      <c r="AF109" s="3">
        <f t="shared" si="17"/>
        <v>186.06</v>
      </c>
      <c r="AG109" s="3">
        <f t="shared" si="18"/>
        <v>21</v>
      </c>
      <c r="AH109">
        <v>8.09</v>
      </c>
      <c r="AI109" s="3">
        <f t="shared" si="19"/>
        <v>177.98</v>
      </c>
      <c r="AJ109" s="3">
        <f t="shared" si="20"/>
        <v>22</v>
      </c>
      <c r="AK109">
        <v>8.5</v>
      </c>
      <c r="AL109" s="3">
        <f t="shared" si="21"/>
        <v>187</v>
      </c>
      <c r="AM109" s="3">
        <f t="shared" si="22"/>
        <v>22</v>
      </c>
      <c r="AN109">
        <v>7.8</v>
      </c>
      <c r="AO109" s="3">
        <f t="shared" si="23"/>
        <v>179.4</v>
      </c>
      <c r="AP109" s="3">
        <f t="shared" si="24"/>
        <v>23</v>
      </c>
      <c r="AR109" s="3">
        <f t="shared" si="25"/>
        <v>0</v>
      </c>
      <c r="AS109" s="3">
        <f t="shared" si="26"/>
        <v>0</v>
      </c>
      <c r="AU109" s="3">
        <f t="shared" si="27"/>
        <v>0</v>
      </c>
      <c r="AV109" s="3">
        <f t="shared" si="28"/>
        <v>0</v>
      </c>
      <c r="AW109" s="4">
        <f t="shared" si="29"/>
        <v>8.4039999999999999</v>
      </c>
    </row>
    <row r="110" spans="1:49">
      <c r="A110">
        <v>109</v>
      </c>
      <c r="B110" t="s">
        <v>903</v>
      </c>
      <c r="C110" t="s">
        <v>904</v>
      </c>
      <c r="D110" t="s">
        <v>747</v>
      </c>
      <c r="E110" t="s">
        <v>301</v>
      </c>
      <c r="F110" t="s">
        <v>38</v>
      </c>
      <c r="G110" t="s">
        <v>68</v>
      </c>
      <c r="H110" t="s">
        <v>40</v>
      </c>
      <c r="I110" t="s">
        <v>41</v>
      </c>
      <c r="J110" t="s">
        <v>905</v>
      </c>
      <c r="K110">
        <v>9605875067</v>
      </c>
      <c r="L110" t="s">
        <v>276</v>
      </c>
      <c r="M110" t="s">
        <v>906</v>
      </c>
      <c r="N110" t="s">
        <v>907</v>
      </c>
      <c r="O110">
        <v>673572</v>
      </c>
      <c r="P110" t="s">
        <v>59</v>
      </c>
      <c r="Q110" t="s">
        <v>185</v>
      </c>
      <c r="R110" t="s">
        <v>908</v>
      </c>
      <c r="S110" t="s">
        <v>909</v>
      </c>
      <c r="T110">
        <v>9745458750</v>
      </c>
      <c r="U110">
        <v>8592013138</v>
      </c>
      <c r="V110">
        <v>147</v>
      </c>
      <c r="W110" t="s">
        <v>50</v>
      </c>
      <c r="X110" t="s">
        <v>63</v>
      </c>
      <c r="Y110">
        <v>96000</v>
      </c>
      <c r="Z110" t="s">
        <v>52</v>
      </c>
      <c r="AA110">
        <v>5</v>
      </c>
      <c r="AB110">
        <v>6.44</v>
      </c>
      <c r="AC110" s="3">
        <f t="shared" si="15"/>
        <v>109.48</v>
      </c>
      <c r="AD110" s="3">
        <f t="shared" si="16"/>
        <v>17</v>
      </c>
      <c r="AE110">
        <v>5.17</v>
      </c>
      <c r="AF110" s="3">
        <f t="shared" si="17"/>
        <v>108.57</v>
      </c>
      <c r="AG110" s="3">
        <f t="shared" si="18"/>
        <v>21</v>
      </c>
      <c r="AH110">
        <v>2.59</v>
      </c>
      <c r="AI110" s="3">
        <f t="shared" si="19"/>
        <v>56.98</v>
      </c>
      <c r="AJ110" s="3">
        <f t="shared" si="20"/>
        <v>22</v>
      </c>
      <c r="AL110" s="3">
        <f t="shared" si="21"/>
        <v>0</v>
      </c>
      <c r="AM110" s="3">
        <f t="shared" si="22"/>
        <v>0</v>
      </c>
      <c r="AO110" s="3">
        <f t="shared" si="23"/>
        <v>0</v>
      </c>
      <c r="AP110" s="3">
        <f t="shared" si="24"/>
        <v>0</v>
      </c>
      <c r="AR110" s="3">
        <f t="shared" si="25"/>
        <v>0</v>
      </c>
      <c r="AS110" s="3">
        <f t="shared" si="26"/>
        <v>0</v>
      </c>
      <c r="AU110" s="3">
        <f t="shared" si="27"/>
        <v>0</v>
      </c>
      <c r="AV110" s="3">
        <f t="shared" si="28"/>
        <v>0</v>
      </c>
      <c r="AW110" s="4">
        <f t="shared" si="29"/>
        <v>4.5838333333333336</v>
      </c>
    </row>
    <row r="111" spans="1:49">
      <c r="A111">
        <v>110</v>
      </c>
      <c r="B111" t="s">
        <v>910</v>
      </c>
      <c r="C111" t="s">
        <v>911</v>
      </c>
      <c r="D111" t="s">
        <v>213</v>
      </c>
      <c r="E111" t="s">
        <v>37</v>
      </c>
      <c r="F111" t="s">
        <v>38</v>
      </c>
      <c r="G111" t="s">
        <v>68</v>
      </c>
      <c r="H111" t="s">
        <v>40</v>
      </c>
      <c r="I111" t="s">
        <v>41</v>
      </c>
      <c r="J111" t="s">
        <v>912</v>
      </c>
      <c r="K111">
        <v>9846822803</v>
      </c>
      <c r="L111" t="s">
        <v>215</v>
      </c>
      <c r="M111" t="s">
        <v>913</v>
      </c>
      <c r="N111" t="s">
        <v>914</v>
      </c>
      <c r="O111">
        <v>679587</v>
      </c>
      <c r="P111" t="s">
        <v>59</v>
      </c>
      <c r="Q111" t="s">
        <v>185</v>
      </c>
      <c r="R111" t="s">
        <v>915</v>
      </c>
      <c r="S111" t="s">
        <v>916</v>
      </c>
      <c r="T111">
        <v>9746626970</v>
      </c>
      <c r="U111">
        <v>7902627113</v>
      </c>
      <c r="V111">
        <v>45</v>
      </c>
      <c r="W111" t="s">
        <v>50</v>
      </c>
      <c r="X111" t="s">
        <v>63</v>
      </c>
      <c r="Y111">
        <v>60000</v>
      </c>
      <c r="Z111" t="s">
        <v>52</v>
      </c>
      <c r="AB111">
        <v>9.4700000000000006</v>
      </c>
      <c r="AC111" s="3">
        <f t="shared" si="15"/>
        <v>160.99</v>
      </c>
      <c r="AD111" s="3">
        <f t="shared" si="16"/>
        <v>17</v>
      </c>
      <c r="AE111">
        <v>9.07</v>
      </c>
      <c r="AF111" s="3">
        <f t="shared" si="17"/>
        <v>190.47</v>
      </c>
      <c r="AG111" s="3">
        <f t="shared" si="18"/>
        <v>21</v>
      </c>
      <c r="AH111">
        <v>8.32</v>
      </c>
      <c r="AI111" s="3">
        <f t="shared" si="19"/>
        <v>183.04000000000002</v>
      </c>
      <c r="AJ111" s="3">
        <f t="shared" si="20"/>
        <v>22</v>
      </c>
      <c r="AK111">
        <v>7.95</v>
      </c>
      <c r="AL111" s="3">
        <f t="shared" si="21"/>
        <v>174.9</v>
      </c>
      <c r="AM111" s="3">
        <f t="shared" si="22"/>
        <v>22</v>
      </c>
      <c r="AN111">
        <v>8</v>
      </c>
      <c r="AO111" s="3">
        <f t="shared" si="23"/>
        <v>184</v>
      </c>
      <c r="AP111" s="3">
        <f t="shared" si="24"/>
        <v>23</v>
      </c>
      <c r="AR111" s="3">
        <f t="shared" si="25"/>
        <v>0</v>
      </c>
      <c r="AS111" s="3">
        <f t="shared" si="26"/>
        <v>0</v>
      </c>
      <c r="AU111" s="3">
        <f t="shared" si="27"/>
        <v>0</v>
      </c>
      <c r="AV111" s="3">
        <f t="shared" si="28"/>
        <v>0</v>
      </c>
      <c r="AW111" s="4">
        <f t="shared" si="29"/>
        <v>8.5085714285714289</v>
      </c>
    </row>
    <row r="112" spans="1:49">
      <c r="A112">
        <v>111</v>
      </c>
      <c r="B112" t="s">
        <v>917</v>
      </c>
      <c r="C112" t="s">
        <v>918</v>
      </c>
      <c r="D112" t="s">
        <v>811</v>
      </c>
      <c r="E112" t="s">
        <v>37</v>
      </c>
      <c r="F112" t="s">
        <v>38</v>
      </c>
      <c r="G112" t="s">
        <v>68</v>
      </c>
      <c r="H112" t="s">
        <v>40</v>
      </c>
      <c r="I112" t="s">
        <v>41</v>
      </c>
      <c r="J112" t="s">
        <v>919</v>
      </c>
      <c r="K112">
        <v>8590419219</v>
      </c>
      <c r="L112" t="s">
        <v>276</v>
      </c>
      <c r="M112" t="s">
        <v>920</v>
      </c>
      <c r="N112" t="s">
        <v>921</v>
      </c>
      <c r="O112">
        <v>688539</v>
      </c>
      <c r="P112" t="s">
        <v>46</v>
      </c>
      <c r="Q112" t="s">
        <v>922</v>
      </c>
      <c r="R112" t="s">
        <v>923</v>
      </c>
      <c r="S112" t="s">
        <v>924</v>
      </c>
      <c r="T112">
        <v>9605476785</v>
      </c>
      <c r="U112">
        <v>9605577987</v>
      </c>
      <c r="V112">
        <v>117</v>
      </c>
      <c r="W112" t="s">
        <v>50</v>
      </c>
      <c r="X112" t="s">
        <v>138</v>
      </c>
      <c r="Y112">
        <v>520000</v>
      </c>
      <c r="Z112" t="s">
        <v>52</v>
      </c>
      <c r="AB112">
        <v>8.15</v>
      </c>
      <c r="AC112" s="3">
        <f t="shared" si="15"/>
        <v>138.55000000000001</v>
      </c>
      <c r="AD112" s="3">
        <f t="shared" si="16"/>
        <v>17</v>
      </c>
      <c r="AE112">
        <v>8.43</v>
      </c>
      <c r="AF112" s="3">
        <f t="shared" si="17"/>
        <v>177.03</v>
      </c>
      <c r="AG112" s="3">
        <f t="shared" si="18"/>
        <v>21</v>
      </c>
      <c r="AH112">
        <v>7.73</v>
      </c>
      <c r="AI112" s="3">
        <f t="shared" si="19"/>
        <v>170.06</v>
      </c>
      <c r="AJ112" s="3">
        <f t="shared" si="20"/>
        <v>22</v>
      </c>
      <c r="AK112">
        <v>8.4499999999999993</v>
      </c>
      <c r="AL112" s="3">
        <f t="shared" si="21"/>
        <v>185.89999999999998</v>
      </c>
      <c r="AM112" s="3">
        <f t="shared" si="22"/>
        <v>22</v>
      </c>
      <c r="AN112">
        <v>7.46</v>
      </c>
      <c r="AO112" s="3">
        <f t="shared" si="23"/>
        <v>171.58</v>
      </c>
      <c r="AP112" s="3">
        <f t="shared" si="24"/>
        <v>23</v>
      </c>
      <c r="AR112" s="3">
        <f t="shared" si="25"/>
        <v>0</v>
      </c>
      <c r="AS112" s="3">
        <f t="shared" si="26"/>
        <v>0</v>
      </c>
      <c r="AU112" s="3">
        <f t="shared" si="27"/>
        <v>0</v>
      </c>
      <c r="AV112" s="3">
        <f t="shared" si="28"/>
        <v>0</v>
      </c>
      <c r="AW112" s="4">
        <f t="shared" si="29"/>
        <v>8.0297142857142862</v>
      </c>
    </row>
    <row r="113" spans="1:49">
      <c r="A113">
        <v>112</v>
      </c>
      <c r="B113" t="s">
        <v>917</v>
      </c>
      <c r="C113" t="s">
        <v>918</v>
      </c>
      <c r="D113" t="s">
        <v>811</v>
      </c>
      <c r="E113" t="s">
        <v>64</v>
      </c>
      <c r="F113" t="s">
        <v>38</v>
      </c>
      <c r="G113" t="s">
        <v>68</v>
      </c>
      <c r="H113" t="s">
        <v>40</v>
      </c>
      <c r="I113" t="s">
        <v>41</v>
      </c>
      <c r="J113" t="s">
        <v>919</v>
      </c>
      <c r="K113">
        <v>8590419219</v>
      </c>
      <c r="L113" t="s">
        <v>276</v>
      </c>
      <c r="M113" t="s">
        <v>920</v>
      </c>
      <c r="N113" t="s">
        <v>921</v>
      </c>
      <c r="O113">
        <v>688539</v>
      </c>
      <c r="P113" t="s">
        <v>46</v>
      </c>
      <c r="Q113" t="s">
        <v>922</v>
      </c>
      <c r="R113" t="s">
        <v>923</v>
      </c>
      <c r="S113" t="s">
        <v>924</v>
      </c>
      <c r="T113">
        <v>9605476785</v>
      </c>
      <c r="U113">
        <v>9605577987</v>
      </c>
      <c r="V113">
        <v>117</v>
      </c>
      <c r="W113" t="s">
        <v>50</v>
      </c>
      <c r="X113" t="s">
        <v>138</v>
      </c>
      <c r="Y113">
        <v>520000</v>
      </c>
      <c r="Z113" t="s">
        <v>52</v>
      </c>
      <c r="AB113">
        <v>8.15</v>
      </c>
      <c r="AC113" s="3">
        <f t="shared" si="15"/>
        <v>138.55000000000001</v>
      </c>
      <c r="AD113" s="3">
        <f t="shared" si="16"/>
        <v>17</v>
      </c>
      <c r="AE113">
        <v>8.43</v>
      </c>
      <c r="AF113" s="3">
        <f t="shared" si="17"/>
        <v>177.03</v>
      </c>
      <c r="AG113" s="3">
        <f t="shared" si="18"/>
        <v>21</v>
      </c>
      <c r="AH113">
        <v>7.73</v>
      </c>
      <c r="AI113" s="3">
        <f t="shared" si="19"/>
        <v>170.06</v>
      </c>
      <c r="AJ113" s="3">
        <f t="shared" si="20"/>
        <v>22</v>
      </c>
      <c r="AK113">
        <v>8.4499999999999993</v>
      </c>
      <c r="AL113" s="3">
        <f t="shared" si="21"/>
        <v>185.89999999999998</v>
      </c>
      <c r="AM113" s="3">
        <f t="shared" si="22"/>
        <v>22</v>
      </c>
      <c r="AN113">
        <v>7.46</v>
      </c>
      <c r="AO113" s="3">
        <f t="shared" si="23"/>
        <v>171.58</v>
      </c>
      <c r="AP113" s="3">
        <f t="shared" si="24"/>
        <v>23</v>
      </c>
      <c r="AR113" s="3">
        <f t="shared" si="25"/>
        <v>0</v>
      </c>
      <c r="AS113" s="3">
        <f t="shared" si="26"/>
        <v>0</v>
      </c>
      <c r="AU113" s="3">
        <f t="shared" si="27"/>
        <v>0</v>
      </c>
      <c r="AV113" s="3">
        <f t="shared" si="28"/>
        <v>0</v>
      </c>
      <c r="AW113" s="4">
        <f t="shared" si="29"/>
        <v>8.0297142857142862</v>
      </c>
    </row>
    <row r="114" spans="1:49">
      <c r="A114">
        <v>113</v>
      </c>
      <c r="B114" t="s">
        <v>925</v>
      </c>
      <c r="C114" t="s">
        <v>926</v>
      </c>
      <c r="D114" t="s">
        <v>803</v>
      </c>
      <c r="E114" t="s">
        <v>120</v>
      </c>
      <c r="F114" t="s">
        <v>38</v>
      </c>
      <c r="G114" t="s">
        <v>68</v>
      </c>
      <c r="H114" t="s">
        <v>40</v>
      </c>
      <c r="I114" t="s">
        <v>41</v>
      </c>
      <c r="J114" t="s">
        <v>927</v>
      </c>
      <c r="K114">
        <v>9562456776</v>
      </c>
      <c r="L114" t="s">
        <v>171</v>
      </c>
      <c r="M114" t="s">
        <v>928</v>
      </c>
      <c r="N114" t="s">
        <v>929</v>
      </c>
      <c r="O114">
        <v>679339</v>
      </c>
      <c r="P114" t="s">
        <v>46</v>
      </c>
      <c r="Q114" t="s">
        <v>930</v>
      </c>
      <c r="R114" t="s">
        <v>931</v>
      </c>
      <c r="S114" t="s">
        <v>932</v>
      </c>
      <c r="T114">
        <v>9446635073</v>
      </c>
      <c r="U114">
        <v>9447915073</v>
      </c>
      <c r="V114">
        <v>91</v>
      </c>
      <c r="W114" t="s">
        <v>50</v>
      </c>
      <c r="X114" t="s">
        <v>430</v>
      </c>
      <c r="Y114">
        <v>78000</v>
      </c>
      <c r="Z114" t="s">
        <v>52</v>
      </c>
      <c r="AB114">
        <v>7.45</v>
      </c>
      <c r="AC114" s="3">
        <f t="shared" si="15"/>
        <v>126.65</v>
      </c>
      <c r="AD114" s="3">
        <f t="shared" si="16"/>
        <v>17</v>
      </c>
      <c r="AF114" s="3">
        <f t="shared" si="17"/>
        <v>0</v>
      </c>
      <c r="AG114" s="3">
        <f t="shared" si="18"/>
        <v>0</v>
      </c>
      <c r="AI114" s="3">
        <f t="shared" si="19"/>
        <v>0</v>
      </c>
      <c r="AJ114" s="3">
        <f t="shared" si="20"/>
        <v>0</v>
      </c>
      <c r="AL114" s="3">
        <f t="shared" si="21"/>
        <v>0</v>
      </c>
      <c r="AM114" s="3">
        <f t="shared" si="22"/>
        <v>0</v>
      </c>
      <c r="AO114" s="3">
        <f t="shared" si="23"/>
        <v>0</v>
      </c>
      <c r="AP114" s="3">
        <f t="shared" si="24"/>
        <v>0</v>
      </c>
      <c r="AR114" s="3">
        <f t="shared" si="25"/>
        <v>0</v>
      </c>
      <c r="AS114" s="3">
        <f t="shared" si="26"/>
        <v>0</v>
      </c>
      <c r="AU114" s="3">
        <f t="shared" si="27"/>
        <v>0</v>
      </c>
      <c r="AV114" s="3">
        <f t="shared" si="28"/>
        <v>0</v>
      </c>
      <c r="AW114" s="4">
        <f t="shared" si="29"/>
        <v>7.45</v>
      </c>
    </row>
    <row r="115" spans="1:49">
      <c r="A115">
        <v>114</v>
      </c>
      <c r="B115" t="s">
        <v>460</v>
      </c>
      <c r="C115" t="s">
        <v>461</v>
      </c>
      <c r="D115" t="s">
        <v>99</v>
      </c>
      <c r="E115" t="s">
        <v>120</v>
      </c>
      <c r="F115" t="s">
        <v>38</v>
      </c>
      <c r="G115" t="s">
        <v>39</v>
      </c>
      <c r="H115" t="s">
        <v>40</v>
      </c>
      <c r="I115" t="s">
        <v>41</v>
      </c>
      <c r="J115" t="s">
        <v>462</v>
      </c>
      <c r="K115">
        <v>7907949513</v>
      </c>
      <c r="L115" t="s">
        <v>70</v>
      </c>
      <c r="M115" t="s">
        <v>303</v>
      </c>
      <c r="N115" t="s">
        <v>463</v>
      </c>
      <c r="O115">
        <v>689656</v>
      </c>
      <c r="P115" t="s">
        <v>46</v>
      </c>
      <c r="Q115" t="s">
        <v>430</v>
      </c>
      <c r="R115" t="s">
        <v>464</v>
      </c>
      <c r="S115" t="s">
        <v>465</v>
      </c>
      <c r="T115">
        <v>9562418090</v>
      </c>
      <c r="U115">
        <v>9544033626</v>
      </c>
      <c r="V115">
        <v>190</v>
      </c>
      <c r="W115" t="s">
        <v>271</v>
      </c>
      <c r="X115" t="s">
        <v>430</v>
      </c>
      <c r="Y115">
        <v>72000</v>
      </c>
      <c r="Z115" t="s">
        <v>52</v>
      </c>
      <c r="AA115">
        <v>1</v>
      </c>
      <c r="AB115">
        <v>5.4</v>
      </c>
      <c r="AC115" s="3">
        <f t="shared" si="15"/>
        <v>91.800000000000011</v>
      </c>
      <c r="AD115" s="3">
        <f t="shared" si="16"/>
        <v>17</v>
      </c>
      <c r="AF115" s="3">
        <f t="shared" si="17"/>
        <v>0</v>
      </c>
      <c r="AG115" s="3">
        <f t="shared" si="18"/>
        <v>0</v>
      </c>
      <c r="AI115" s="3">
        <f t="shared" si="19"/>
        <v>0</v>
      </c>
      <c r="AJ115" s="3">
        <f t="shared" si="20"/>
        <v>0</v>
      </c>
      <c r="AL115" s="3">
        <f t="shared" si="21"/>
        <v>0</v>
      </c>
      <c r="AM115" s="3">
        <f t="shared" si="22"/>
        <v>0</v>
      </c>
      <c r="AO115" s="3">
        <f t="shared" si="23"/>
        <v>0</v>
      </c>
      <c r="AP115" s="3">
        <f t="shared" si="24"/>
        <v>0</v>
      </c>
      <c r="AR115" s="3">
        <f t="shared" si="25"/>
        <v>0</v>
      </c>
      <c r="AS115" s="3">
        <f t="shared" si="26"/>
        <v>0</v>
      </c>
      <c r="AU115" s="3">
        <f t="shared" si="27"/>
        <v>0</v>
      </c>
      <c r="AV115" s="3">
        <f t="shared" si="28"/>
        <v>0</v>
      </c>
      <c r="AW115" s="4">
        <f t="shared" si="29"/>
        <v>5.4</v>
      </c>
    </row>
    <row r="116" spans="1:49">
      <c r="A116">
        <v>115</v>
      </c>
      <c r="B116" t="s">
        <v>933</v>
      </c>
      <c r="C116" t="s">
        <v>934</v>
      </c>
      <c r="D116" t="s">
        <v>545</v>
      </c>
      <c r="E116" t="s">
        <v>81</v>
      </c>
      <c r="F116" t="s">
        <v>38</v>
      </c>
      <c r="G116" t="s">
        <v>68</v>
      </c>
      <c r="H116" t="s">
        <v>40</v>
      </c>
      <c r="I116" t="s">
        <v>41</v>
      </c>
      <c r="J116" t="s">
        <v>935</v>
      </c>
      <c r="K116">
        <v>8943623931</v>
      </c>
      <c r="L116" t="s">
        <v>171</v>
      </c>
      <c r="M116" t="s">
        <v>936</v>
      </c>
      <c r="N116" t="s">
        <v>937</v>
      </c>
      <c r="O116">
        <v>673542</v>
      </c>
      <c r="P116" t="s">
        <v>59</v>
      </c>
      <c r="Q116" t="s">
        <v>279</v>
      </c>
      <c r="R116" t="s">
        <v>938</v>
      </c>
      <c r="S116" t="s">
        <v>939</v>
      </c>
      <c r="T116">
        <v>8943623931</v>
      </c>
      <c r="U116">
        <v>8593070366</v>
      </c>
      <c r="V116">
        <v>180</v>
      </c>
      <c r="W116" t="s">
        <v>50</v>
      </c>
      <c r="X116" t="s">
        <v>63</v>
      </c>
      <c r="Y116">
        <v>48000</v>
      </c>
      <c r="Z116" t="s">
        <v>52</v>
      </c>
      <c r="AB116">
        <v>8.74</v>
      </c>
      <c r="AC116" s="3">
        <f t="shared" si="15"/>
        <v>148.58000000000001</v>
      </c>
      <c r="AD116" s="3">
        <f t="shared" si="16"/>
        <v>17</v>
      </c>
      <c r="AF116" s="3">
        <f t="shared" si="17"/>
        <v>0</v>
      </c>
      <c r="AG116" s="3">
        <f t="shared" si="18"/>
        <v>0</v>
      </c>
      <c r="AI116" s="3">
        <f t="shared" si="19"/>
        <v>0</v>
      </c>
      <c r="AJ116" s="3">
        <f t="shared" si="20"/>
        <v>0</v>
      </c>
      <c r="AL116" s="3">
        <f t="shared" si="21"/>
        <v>0</v>
      </c>
      <c r="AM116" s="3">
        <f t="shared" si="22"/>
        <v>0</v>
      </c>
      <c r="AO116" s="3">
        <f t="shared" si="23"/>
        <v>0</v>
      </c>
      <c r="AP116" s="3">
        <f t="shared" si="24"/>
        <v>0</v>
      </c>
      <c r="AR116" s="3">
        <f t="shared" si="25"/>
        <v>0</v>
      </c>
      <c r="AS116" s="3">
        <f t="shared" si="26"/>
        <v>0</v>
      </c>
      <c r="AU116" s="3">
        <f t="shared" si="27"/>
        <v>0</v>
      </c>
      <c r="AV116" s="3">
        <f t="shared" si="28"/>
        <v>0</v>
      </c>
      <c r="AW116" s="4">
        <f t="shared" si="29"/>
        <v>8.74</v>
      </c>
    </row>
    <row r="117" spans="1:49">
      <c r="A117">
        <v>116</v>
      </c>
      <c r="B117" t="s">
        <v>940</v>
      </c>
      <c r="C117" t="s">
        <v>941</v>
      </c>
      <c r="D117" t="s">
        <v>535</v>
      </c>
      <c r="E117" t="s">
        <v>536</v>
      </c>
      <c r="F117" t="s">
        <v>38</v>
      </c>
      <c r="G117" t="s">
        <v>39</v>
      </c>
      <c r="H117" t="s">
        <v>40</v>
      </c>
      <c r="I117" t="s">
        <v>41</v>
      </c>
      <c r="J117" t="s">
        <v>942</v>
      </c>
      <c r="K117">
        <v>6238789541</v>
      </c>
      <c r="L117" t="s">
        <v>538</v>
      </c>
      <c r="M117" t="s">
        <v>943</v>
      </c>
      <c r="N117" t="s">
        <v>944</v>
      </c>
      <c r="O117">
        <v>670705</v>
      </c>
      <c r="P117" t="s">
        <v>59</v>
      </c>
      <c r="Q117" t="s">
        <v>185</v>
      </c>
      <c r="R117" t="s">
        <v>945</v>
      </c>
      <c r="S117" t="s">
        <v>946</v>
      </c>
      <c r="T117">
        <v>9605171223</v>
      </c>
      <c r="U117">
        <v>8547197122</v>
      </c>
      <c r="V117">
        <v>250</v>
      </c>
      <c r="W117" t="s">
        <v>50</v>
      </c>
      <c r="X117" t="s">
        <v>63</v>
      </c>
      <c r="Y117">
        <v>80000</v>
      </c>
      <c r="Z117" t="s">
        <v>255</v>
      </c>
      <c r="AB117">
        <v>9</v>
      </c>
      <c r="AC117" s="3">
        <f t="shared" si="15"/>
        <v>153</v>
      </c>
      <c r="AD117" s="3">
        <f t="shared" si="16"/>
        <v>17</v>
      </c>
      <c r="AF117" s="3">
        <f t="shared" si="17"/>
        <v>0</v>
      </c>
      <c r="AG117" s="3">
        <f t="shared" si="18"/>
        <v>0</v>
      </c>
      <c r="AI117" s="3">
        <f t="shared" si="19"/>
        <v>0</v>
      </c>
      <c r="AJ117" s="3">
        <f t="shared" si="20"/>
        <v>0</v>
      </c>
      <c r="AL117" s="3">
        <f t="shared" si="21"/>
        <v>0</v>
      </c>
      <c r="AM117" s="3">
        <f t="shared" si="22"/>
        <v>0</v>
      </c>
      <c r="AO117" s="3">
        <f t="shared" si="23"/>
        <v>0</v>
      </c>
      <c r="AP117" s="3">
        <f t="shared" si="24"/>
        <v>0</v>
      </c>
      <c r="AR117" s="3">
        <f t="shared" si="25"/>
        <v>0</v>
      </c>
      <c r="AS117" s="3">
        <f t="shared" si="26"/>
        <v>0</v>
      </c>
      <c r="AU117" s="3">
        <f t="shared" si="27"/>
        <v>0</v>
      </c>
      <c r="AV117" s="3">
        <f t="shared" si="28"/>
        <v>0</v>
      </c>
      <c r="AW117" s="4">
        <f t="shared" si="29"/>
        <v>9</v>
      </c>
    </row>
    <row r="118" spans="1:49">
      <c r="A118">
        <v>117</v>
      </c>
      <c r="B118" t="s">
        <v>947</v>
      </c>
      <c r="C118" t="s">
        <v>948</v>
      </c>
      <c r="D118" t="s">
        <v>535</v>
      </c>
      <c r="E118" t="s">
        <v>536</v>
      </c>
      <c r="F118" t="s">
        <v>38</v>
      </c>
      <c r="G118" t="s">
        <v>39</v>
      </c>
      <c r="H118" t="s">
        <v>40</v>
      </c>
      <c r="I118" t="s">
        <v>41</v>
      </c>
      <c r="J118" t="s">
        <v>949</v>
      </c>
      <c r="K118">
        <v>918606920032</v>
      </c>
      <c r="L118" t="s">
        <v>538</v>
      </c>
      <c r="M118" t="s">
        <v>950</v>
      </c>
      <c r="N118" t="s">
        <v>951</v>
      </c>
      <c r="O118">
        <v>673642</v>
      </c>
      <c r="P118" t="s">
        <v>59</v>
      </c>
      <c r="Q118" t="s">
        <v>185</v>
      </c>
      <c r="R118" t="s">
        <v>952</v>
      </c>
      <c r="S118" t="s">
        <v>953</v>
      </c>
      <c r="T118">
        <v>919946223925</v>
      </c>
      <c r="V118">
        <v>100</v>
      </c>
      <c r="W118" t="s">
        <v>50</v>
      </c>
      <c r="X118" t="s">
        <v>63</v>
      </c>
      <c r="Y118">
        <v>360180</v>
      </c>
      <c r="Z118" t="s">
        <v>129</v>
      </c>
      <c r="AB118">
        <v>8.64</v>
      </c>
      <c r="AC118" s="3">
        <f t="shared" si="15"/>
        <v>146.88</v>
      </c>
      <c r="AD118" s="3">
        <f t="shared" si="16"/>
        <v>17</v>
      </c>
      <c r="AF118" s="3">
        <f t="shared" si="17"/>
        <v>0</v>
      </c>
      <c r="AG118" s="3">
        <f t="shared" si="18"/>
        <v>0</v>
      </c>
      <c r="AI118" s="3">
        <f t="shared" si="19"/>
        <v>0</v>
      </c>
      <c r="AJ118" s="3">
        <f t="shared" si="20"/>
        <v>0</v>
      </c>
      <c r="AL118" s="3">
        <f t="shared" si="21"/>
        <v>0</v>
      </c>
      <c r="AM118" s="3">
        <f t="shared" si="22"/>
        <v>0</v>
      </c>
      <c r="AO118" s="3">
        <f t="shared" si="23"/>
        <v>0</v>
      </c>
      <c r="AP118" s="3">
        <f t="shared" si="24"/>
        <v>0</v>
      </c>
      <c r="AR118" s="3">
        <f t="shared" si="25"/>
        <v>0</v>
      </c>
      <c r="AS118" s="3">
        <f t="shared" si="26"/>
        <v>0</v>
      </c>
      <c r="AU118" s="3">
        <f t="shared" si="27"/>
        <v>0</v>
      </c>
      <c r="AV118" s="3">
        <f t="shared" si="28"/>
        <v>0</v>
      </c>
      <c r="AW118" s="4">
        <f t="shared" si="29"/>
        <v>8.64</v>
      </c>
    </row>
    <row r="119" spans="1:49">
      <c r="A119">
        <v>118</v>
      </c>
      <c r="B119" t="s">
        <v>954</v>
      </c>
      <c r="C119" t="s">
        <v>955</v>
      </c>
      <c r="D119" t="s">
        <v>309</v>
      </c>
      <c r="E119" t="s">
        <v>142</v>
      </c>
      <c r="F119" t="s">
        <v>38</v>
      </c>
      <c r="G119" t="s">
        <v>39</v>
      </c>
      <c r="H119" t="s">
        <v>40</v>
      </c>
      <c r="I119" t="s">
        <v>41</v>
      </c>
      <c r="J119" t="s">
        <v>956</v>
      </c>
      <c r="K119">
        <v>6238275871</v>
      </c>
      <c r="L119" t="s">
        <v>311</v>
      </c>
      <c r="M119" t="s">
        <v>957</v>
      </c>
      <c r="N119" t="s">
        <v>958</v>
      </c>
      <c r="O119">
        <v>673638</v>
      </c>
      <c r="P119" t="s">
        <v>59</v>
      </c>
      <c r="Q119" t="s">
        <v>185</v>
      </c>
      <c r="R119" t="s">
        <v>959</v>
      </c>
      <c r="S119" t="s">
        <v>960</v>
      </c>
      <c r="T119">
        <v>8086802372</v>
      </c>
      <c r="U119">
        <v>9400310307</v>
      </c>
      <c r="V119">
        <v>109</v>
      </c>
      <c r="W119" t="s">
        <v>50</v>
      </c>
      <c r="X119" t="s">
        <v>63</v>
      </c>
      <c r="Y119">
        <v>96000</v>
      </c>
      <c r="Z119" t="s">
        <v>961</v>
      </c>
      <c r="AA119">
        <v>2</v>
      </c>
      <c r="AB119">
        <v>7.1</v>
      </c>
      <c r="AC119" s="3">
        <f t="shared" si="15"/>
        <v>120.69999999999999</v>
      </c>
      <c r="AD119" s="3">
        <f t="shared" si="16"/>
        <v>17</v>
      </c>
      <c r="AE119">
        <v>6.9</v>
      </c>
      <c r="AF119" s="3">
        <f t="shared" si="17"/>
        <v>144.9</v>
      </c>
      <c r="AG119" s="3">
        <f t="shared" si="18"/>
        <v>21</v>
      </c>
      <c r="AH119">
        <v>5.89</v>
      </c>
      <c r="AI119" s="3">
        <f t="shared" si="19"/>
        <v>129.57999999999998</v>
      </c>
      <c r="AJ119" s="3">
        <f t="shared" si="20"/>
        <v>22</v>
      </c>
      <c r="AL119" s="3">
        <f t="shared" si="21"/>
        <v>0</v>
      </c>
      <c r="AM119" s="3">
        <f t="shared" si="22"/>
        <v>0</v>
      </c>
      <c r="AO119" s="3">
        <f t="shared" si="23"/>
        <v>0</v>
      </c>
      <c r="AP119" s="3">
        <f t="shared" si="24"/>
        <v>0</v>
      </c>
      <c r="AR119" s="3">
        <f t="shared" si="25"/>
        <v>0</v>
      </c>
      <c r="AS119" s="3">
        <f t="shared" si="26"/>
        <v>0</v>
      </c>
      <c r="AU119" s="3">
        <f t="shared" si="27"/>
        <v>0</v>
      </c>
      <c r="AV119" s="3">
        <f t="shared" si="28"/>
        <v>0</v>
      </c>
      <c r="AW119" s="4">
        <f t="shared" si="29"/>
        <v>6.5863333333333332</v>
      </c>
    </row>
    <row r="120" spans="1:49">
      <c r="A120">
        <v>119</v>
      </c>
      <c r="B120" t="s">
        <v>962</v>
      </c>
      <c r="C120" t="s">
        <v>963</v>
      </c>
      <c r="D120" t="s">
        <v>55</v>
      </c>
      <c r="E120" t="s">
        <v>37</v>
      </c>
      <c r="F120" t="s">
        <v>38</v>
      </c>
      <c r="G120" t="s">
        <v>39</v>
      </c>
      <c r="H120" t="s">
        <v>40</v>
      </c>
      <c r="I120" t="s">
        <v>41</v>
      </c>
      <c r="J120" t="s">
        <v>964</v>
      </c>
      <c r="K120">
        <v>8848217667</v>
      </c>
      <c r="L120" t="s">
        <v>43</v>
      </c>
      <c r="M120" t="s">
        <v>965</v>
      </c>
      <c r="N120" t="s">
        <v>966</v>
      </c>
      <c r="O120">
        <v>680724</v>
      </c>
      <c r="P120" t="s">
        <v>73</v>
      </c>
      <c r="Q120" t="s">
        <v>967</v>
      </c>
      <c r="R120" t="s">
        <v>968</v>
      </c>
      <c r="S120" t="s">
        <v>969</v>
      </c>
      <c r="T120">
        <v>9446750278</v>
      </c>
      <c r="V120">
        <v>51</v>
      </c>
      <c r="W120" t="s">
        <v>50</v>
      </c>
      <c r="X120" t="s">
        <v>77</v>
      </c>
      <c r="Y120">
        <v>96000</v>
      </c>
      <c r="Z120" t="s">
        <v>52</v>
      </c>
      <c r="AB120">
        <v>7.94</v>
      </c>
      <c r="AC120" s="3">
        <f t="shared" si="15"/>
        <v>134.98000000000002</v>
      </c>
      <c r="AD120" s="3">
        <f t="shared" si="16"/>
        <v>17</v>
      </c>
      <c r="AE120">
        <v>8.83</v>
      </c>
      <c r="AF120" s="3">
        <f t="shared" si="17"/>
        <v>185.43</v>
      </c>
      <c r="AG120" s="3">
        <f t="shared" si="18"/>
        <v>21</v>
      </c>
      <c r="AH120">
        <v>7.18</v>
      </c>
      <c r="AI120" s="3">
        <f t="shared" si="19"/>
        <v>157.95999999999998</v>
      </c>
      <c r="AJ120" s="3">
        <f t="shared" si="20"/>
        <v>22</v>
      </c>
      <c r="AK120">
        <v>7.14</v>
      </c>
      <c r="AL120" s="3">
        <f t="shared" si="21"/>
        <v>157.07999999999998</v>
      </c>
      <c r="AM120" s="3">
        <f t="shared" si="22"/>
        <v>22</v>
      </c>
      <c r="AN120">
        <v>6.54</v>
      </c>
      <c r="AO120" s="3">
        <f t="shared" si="23"/>
        <v>150.41999999999999</v>
      </c>
      <c r="AP120" s="3">
        <f t="shared" si="24"/>
        <v>23</v>
      </c>
      <c r="AR120" s="3">
        <f t="shared" si="25"/>
        <v>0</v>
      </c>
      <c r="AS120" s="3">
        <f t="shared" si="26"/>
        <v>0</v>
      </c>
      <c r="AU120" s="3">
        <f t="shared" si="27"/>
        <v>0</v>
      </c>
      <c r="AV120" s="3">
        <f t="shared" si="28"/>
        <v>0</v>
      </c>
      <c r="AW120" s="4">
        <f t="shared" si="29"/>
        <v>7.4844761904761903</v>
      </c>
    </row>
    <row r="121" spans="1:49">
      <c r="A121">
        <v>120</v>
      </c>
      <c r="B121" t="s">
        <v>970</v>
      </c>
      <c r="C121" t="s">
        <v>971</v>
      </c>
      <c r="D121" t="s">
        <v>265</v>
      </c>
      <c r="E121" t="s">
        <v>142</v>
      </c>
      <c r="F121" t="s">
        <v>38</v>
      </c>
      <c r="G121" t="s">
        <v>39</v>
      </c>
      <c r="H121" t="s">
        <v>40</v>
      </c>
      <c r="I121" t="s">
        <v>41</v>
      </c>
      <c r="J121" t="s">
        <v>972</v>
      </c>
      <c r="K121">
        <v>9207198660</v>
      </c>
      <c r="L121" t="s">
        <v>70</v>
      </c>
      <c r="M121" t="s">
        <v>973</v>
      </c>
      <c r="N121" t="s">
        <v>974</v>
      </c>
      <c r="O121">
        <v>680504</v>
      </c>
      <c r="P121" t="s">
        <v>73</v>
      </c>
      <c r="Q121" t="s">
        <v>975</v>
      </c>
      <c r="R121" t="s">
        <v>976</v>
      </c>
      <c r="S121" t="s">
        <v>977</v>
      </c>
      <c r="T121">
        <v>9207198660</v>
      </c>
      <c r="V121">
        <v>25</v>
      </c>
      <c r="W121" t="s">
        <v>50</v>
      </c>
      <c r="X121" t="s">
        <v>116</v>
      </c>
      <c r="Y121">
        <v>180000</v>
      </c>
      <c r="Z121" t="s">
        <v>755</v>
      </c>
      <c r="AA121">
        <v>7</v>
      </c>
      <c r="AB121">
        <v>3.79</v>
      </c>
      <c r="AC121" s="3">
        <f t="shared" si="15"/>
        <v>64.430000000000007</v>
      </c>
      <c r="AD121" s="3">
        <f t="shared" si="16"/>
        <v>17</v>
      </c>
      <c r="AE121">
        <v>4.82</v>
      </c>
      <c r="AF121" s="3">
        <f t="shared" si="17"/>
        <v>101.22</v>
      </c>
      <c r="AG121" s="3">
        <f t="shared" si="18"/>
        <v>21</v>
      </c>
      <c r="AH121">
        <v>4.82</v>
      </c>
      <c r="AI121" s="3">
        <f t="shared" si="19"/>
        <v>106.04</v>
      </c>
      <c r="AJ121" s="3">
        <f t="shared" si="20"/>
        <v>22</v>
      </c>
      <c r="AL121" s="3">
        <f t="shared" si="21"/>
        <v>0</v>
      </c>
      <c r="AM121" s="3">
        <f t="shared" si="22"/>
        <v>0</v>
      </c>
      <c r="AO121" s="3">
        <f t="shared" si="23"/>
        <v>0</v>
      </c>
      <c r="AP121" s="3">
        <f t="shared" si="24"/>
        <v>0</v>
      </c>
      <c r="AR121" s="3">
        <f t="shared" si="25"/>
        <v>0</v>
      </c>
      <c r="AS121" s="3">
        <f t="shared" si="26"/>
        <v>0</v>
      </c>
      <c r="AU121" s="3">
        <f t="shared" si="27"/>
        <v>0</v>
      </c>
      <c r="AV121" s="3">
        <f t="shared" si="28"/>
        <v>0</v>
      </c>
      <c r="AW121" s="4">
        <f t="shared" si="29"/>
        <v>4.5281666666666665</v>
      </c>
    </row>
    <row r="122" spans="1:49">
      <c r="A122">
        <v>121</v>
      </c>
      <c r="B122" t="s">
        <v>978</v>
      </c>
      <c r="C122" t="s">
        <v>979</v>
      </c>
      <c r="D122" t="s">
        <v>583</v>
      </c>
      <c r="E122" t="s">
        <v>81</v>
      </c>
      <c r="F122" t="s">
        <v>38</v>
      </c>
      <c r="G122" t="s">
        <v>68</v>
      </c>
      <c r="H122" t="s">
        <v>40</v>
      </c>
      <c r="I122" t="s">
        <v>41</v>
      </c>
      <c r="J122" t="s">
        <v>980</v>
      </c>
      <c r="K122">
        <v>9061261942</v>
      </c>
      <c r="L122" t="s">
        <v>215</v>
      </c>
      <c r="M122" t="s">
        <v>981</v>
      </c>
      <c r="N122" t="s">
        <v>982</v>
      </c>
      <c r="O122">
        <v>690538</v>
      </c>
      <c r="P122" t="s">
        <v>73</v>
      </c>
      <c r="Q122" t="s">
        <v>125</v>
      </c>
      <c r="R122" t="s">
        <v>983</v>
      </c>
      <c r="S122" t="s">
        <v>984</v>
      </c>
      <c r="T122">
        <v>8089620005</v>
      </c>
      <c r="U122">
        <v>9947783101</v>
      </c>
      <c r="V122">
        <v>252</v>
      </c>
      <c r="W122" t="s">
        <v>50</v>
      </c>
      <c r="X122" t="s">
        <v>316</v>
      </c>
      <c r="Y122">
        <v>275928</v>
      </c>
      <c r="Z122" t="s">
        <v>755</v>
      </c>
      <c r="AB122">
        <v>9</v>
      </c>
      <c r="AC122" s="3">
        <f t="shared" si="15"/>
        <v>153</v>
      </c>
      <c r="AD122" s="3">
        <f t="shared" si="16"/>
        <v>17</v>
      </c>
      <c r="AF122" s="3">
        <f t="shared" si="17"/>
        <v>0</v>
      </c>
      <c r="AG122" s="3">
        <f t="shared" si="18"/>
        <v>0</v>
      </c>
      <c r="AI122" s="3">
        <f t="shared" si="19"/>
        <v>0</v>
      </c>
      <c r="AJ122" s="3">
        <f t="shared" si="20"/>
        <v>0</v>
      </c>
      <c r="AL122" s="3">
        <f t="shared" si="21"/>
        <v>0</v>
      </c>
      <c r="AM122" s="3">
        <f t="shared" si="22"/>
        <v>0</v>
      </c>
      <c r="AO122" s="3">
        <f t="shared" si="23"/>
        <v>0</v>
      </c>
      <c r="AP122" s="3">
        <f t="shared" si="24"/>
        <v>0</v>
      </c>
      <c r="AR122" s="3">
        <f t="shared" si="25"/>
        <v>0</v>
      </c>
      <c r="AS122" s="3">
        <f t="shared" si="26"/>
        <v>0</v>
      </c>
      <c r="AU122" s="3">
        <f t="shared" si="27"/>
        <v>0</v>
      </c>
      <c r="AV122" s="3">
        <f t="shared" si="28"/>
        <v>0</v>
      </c>
      <c r="AW122" s="4">
        <f t="shared" si="29"/>
        <v>9</v>
      </c>
    </row>
    <row r="123" spans="1:49">
      <c r="A123">
        <v>122</v>
      </c>
      <c r="B123" t="s">
        <v>985</v>
      </c>
      <c r="C123" t="s">
        <v>986</v>
      </c>
      <c r="D123" t="s">
        <v>108</v>
      </c>
      <c r="E123" t="s">
        <v>37</v>
      </c>
      <c r="F123" t="s">
        <v>38</v>
      </c>
      <c r="G123" t="s">
        <v>39</v>
      </c>
      <c r="H123" t="s">
        <v>40</v>
      </c>
      <c r="I123" t="s">
        <v>41</v>
      </c>
      <c r="J123" t="s">
        <v>987</v>
      </c>
      <c r="K123">
        <v>9061069503</v>
      </c>
      <c r="L123" t="s">
        <v>110</v>
      </c>
      <c r="M123" t="s">
        <v>988</v>
      </c>
      <c r="N123" t="s">
        <v>989</v>
      </c>
      <c r="O123">
        <v>679339</v>
      </c>
      <c r="P123" t="s">
        <v>46</v>
      </c>
      <c r="Q123" t="s">
        <v>252</v>
      </c>
      <c r="R123" t="s">
        <v>990</v>
      </c>
      <c r="S123" t="s">
        <v>991</v>
      </c>
      <c r="T123">
        <v>9961791339</v>
      </c>
      <c r="U123">
        <v>9526485328</v>
      </c>
      <c r="V123">
        <v>104</v>
      </c>
      <c r="W123" t="s">
        <v>50</v>
      </c>
      <c r="X123" t="s">
        <v>177</v>
      </c>
      <c r="Y123">
        <v>50000</v>
      </c>
      <c r="Z123" t="s">
        <v>210</v>
      </c>
      <c r="AA123">
        <v>12</v>
      </c>
      <c r="AC123" s="3">
        <f t="shared" si="15"/>
        <v>0</v>
      </c>
      <c r="AD123" s="3">
        <f t="shared" si="16"/>
        <v>0</v>
      </c>
      <c r="AF123" s="3">
        <f t="shared" si="17"/>
        <v>0</v>
      </c>
      <c r="AG123" s="3">
        <f t="shared" si="18"/>
        <v>0</v>
      </c>
      <c r="AH123">
        <v>1.27</v>
      </c>
      <c r="AI123" s="3">
        <f t="shared" si="19"/>
        <v>27.94</v>
      </c>
      <c r="AJ123" s="3">
        <f t="shared" si="20"/>
        <v>22</v>
      </c>
      <c r="AK123">
        <v>1.86</v>
      </c>
      <c r="AL123" s="3">
        <f t="shared" si="21"/>
        <v>40.92</v>
      </c>
      <c r="AM123" s="3">
        <f t="shared" si="22"/>
        <v>22</v>
      </c>
      <c r="AN123">
        <v>1.52</v>
      </c>
      <c r="AO123" s="3">
        <f t="shared" si="23"/>
        <v>34.96</v>
      </c>
      <c r="AP123" s="3">
        <f t="shared" si="24"/>
        <v>23</v>
      </c>
      <c r="AR123" s="3">
        <f t="shared" si="25"/>
        <v>0</v>
      </c>
      <c r="AS123" s="3">
        <f t="shared" si="26"/>
        <v>0</v>
      </c>
      <c r="AU123" s="3">
        <f t="shared" si="27"/>
        <v>0</v>
      </c>
      <c r="AV123" s="3">
        <f t="shared" si="28"/>
        <v>0</v>
      </c>
      <c r="AW123" s="4">
        <f t="shared" si="29"/>
        <v>1.5495522388059702</v>
      </c>
    </row>
    <row r="124" spans="1:49">
      <c r="A124">
        <v>123</v>
      </c>
      <c r="B124" t="s">
        <v>992</v>
      </c>
      <c r="C124" t="s">
        <v>993</v>
      </c>
      <c r="D124" t="s">
        <v>811</v>
      </c>
      <c r="E124" t="s">
        <v>37</v>
      </c>
      <c r="F124" t="s">
        <v>38</v>
      </c>
      <c r="G124" t="s">
        <v>68</v>
      </c>
      <c r="H124" t="s">
        <v>40</v>
      </c>
      <c r="I124" t="s">
        <v>41</v>
      </c>
      <c r="J124" t="s">
        <v>994</v>
      </c>
      <c r="K124">
        <v>9846422664</v>
      </c>
      <c r="L124" t="s">
        <v>276</v>
      </c>
      <c r="M124" t="s">
        <v>995</v>
      </c>
      <c r="N124" t="s">
        <v>996</v>
      </c>
      <c r="O124">
        <v>676551</v>
      </c>
      <c r="P124" t="s">
        <v>59</v>
      </c>
      <c r="Q124" t="s">
        <v>185</v>
      </c>
      <c r="R124" t="s">
        <v>997</v>
      </c>
      <c r="S124" t="s">
        <v>998</v>
      </c>
      <c r="T124">
        <v>9656890478</v>
      </c>
      <c r="U124">
        <v>9656890478</v>
      </c>
      <c r="V124">
        <v>73</v>
      </c>
      <c r="W124" t="s">
        <v>50</v>
      </c>
      <c r="X124" t="s">
        <v>63</v>
      </c>
      <c r="Y124">
        <v>120000</v>
      </c>
      <c r="Z124" t="s">
        <v>52</v>
      </c>
      <c r="AB124">
        <v>8.3800000000000008</v>
      </c>
      <c r="AC124" s="3">
        <f t="shared" si="15"/>
        <v>142.46</v>
      </c>
      <c r="AD124" s="3">
        <f t="shared" si="16"/>
        <v>17</v>
      </c>
      <c r="AE124">
        <v>8.19</v>
      </c>
      <c r="AF124" s="3">
        <f t="shared" si="17"/>
        <v>171.98999999999998</v>
      </c>
      <c r="AG124" s="3">
        <f t="shared" si="18"/>
        <v>21</v>
      </c>
      <c r="AH124">
        <v>6.82</v>
      </c>
      <c r="AI124" s="3">
        <f t="shared" si="19"/>
        <v>150.04000000000002</v>
      </c>
      <c r="AJ124" s="3">
        <f t="shared" si="20"/>
        <v>22</v>
      </c>
      <c r="AK124">
        <v>7.77</v>
      </c>
      <c r="AL124" s="3">
        <f t="shared" si="21"/>
        <v>170.94</v>
      </c>
      <c r="AM124" s="3">
        <f t="shared" si="22"/>
        <v>22</v>
      </c>
      <c r="AN124">
        <v>7.39</v>
      </c>
      <c r="AO124" s="3">
        <f t="shared" si="23"/>
        <v>169.97</v>
      </c>
      <c r="AP124" s="3">
        <f t="shared" si="24"/>
        <v>23</v>
      </c>
      <c r="AR124" s="3">
        <f t="shared" si="25"/>
        <v>0</v>
      </c>
      <c r="AS124" s="3">
        <f t="shared" si="26"/>
        <v>0</v>
      </c>
      <c r="AU124" s="3">
        <f t="shared" si="27"/>
        <v>0</v>
      </c>
      <c r="AV124" s="3">
        <f t="shared" si="28"/>
        <v>0</v>
      </c>
      <c r="AW124" s="4">
        <f t="shared" si="29"/>
        <v>7.6704761904761911</v>
      </c>
    </row>
    <row r="125" spans="1:49">
      <c r="A125">
        <v>124</v>
      </c>
      <c r="B125" t="s">
        <v>999</v>
      </c>
      <c r="C125" t="s">
        <v>1000</v>
      </c>
      <c r="D125" t="s">
        <v>300</v>
      </c>
      <c r="E125" t="s">
        <v>142</v>
      </c>
      <c r="F125" t="s">
        <v>38</v>
      </c>
      <c r="G125" t="s">
        <v>68</v>
      </c>
      <c r="H125" t="s">
        <v>40</v>
      </c>
      <c r="I125" t="s">
        <v>41</v>
      </c>
      <c r="J125" t="s">
        <v>1001</v>
      </c>
      <c r="K125">
        <v>8129578107</v>
      </c>
      <c r="L125" t="s">
        <v>276</v>
      </c>
      <c r="M125" t="s">
        <v>1002</v>
      </c>
      <c r="N125" t="s">
        <v>1003</v>
      </c>
      <c r="O125">
        <v>680666</v>
      </c>
      <c r="P125" t="s">
        <v>46</v>
      </c>
      <c r="Q125" t="s">
        <v>1004</v>
      </c>
      <c r="R125" t="s">
        <v>1005</v>
      </c>
      <c r="S125" t="s">
        <v>1006</v>
      </c>
      <c r="T125">
        <v>9495739191</v>
      </c>
      <c r="U125">
        <v>9747944252</v>
      </c>
      <c r="V125">
        <v>42</v>
      </c>
      <c r="W125" t="s">
        <v>50</v>
      </c>
      <c r="X125" t="s">
        <v>290</v>
      </c>
      <c r="Y125">
        <v>756320</v>
      </c>
      <c r="Z125" t="s">
        <v>52</v>
      </c>
      <c r="AB125">
        <v>6.26</v>
      </c>
      <c r="AC125" s="3">
        <f t="shared" si="15"/>
        <v>106.42</v>
      </c>
      <c r="AD125" s="3">
        <f t="shared" si="16"/>
        <v>17</v>
      </c>
      <c r="AE125">
        <v>6.26</v>
      </c>
      <c r="AF125" s="3">
        <f t="shared" si="17"/>
        <v>131.46</v>
      </c>
      <c r="AG125" s="3">
        <f t="shared" si="18"/>
        <v>21</v>
      </c>
      <c r="AH125">
        <v>6.82</v>
      </c>
      <c r="AI125" s="3">
        <f t="shared" si="19"/>
        <v>150.04000000000002</v>
      </c>
      <c r="AJ125" s="3">
        <f t="shared" si="20"/>
        <v>22</v>
      </c>
      <c r="AL125" s="3">
        <f t="shared" si="21"/>
        <v>0</v>
      </c>
      <c r="AM125" s="3">
        <f t="shared" si="22"/>
        <v>0</v>
      </c>
      <c r="AO125" s="3">
        <f t="shared" si="23"/>
        <v>0</v>
      </c>
      <c r="AP125" s="3">
        <f t="shared" si="24"/>
        <v>0</v>
      </c>
      <c r="AR125" s="3">
        <f t="shared" si="25"/>
        <v>0</v>
      </c>
      <c r="AS125" s="3">
        <f t="shared" si="26"/>
        <v>0</v>
      </c>
      <c r="AU125" s="3">
        <f t="shared" si="27"/>
        <v>0</v>
      </c>
      <c r="AV125" s="3">
        <f t="shared" si="28"/>
        <v>0</v>
      </c>
      <c r="AW125" s="4">
        <f t="shared" si="29"/>
        <v>6.4653333333333336</v>
      </c>
    </row>
    <row r="126" spans="1:49">
      <c r="A126">
        <v>125</v>
      </c>
      <c r="B126" t="s">
        <v>1007</v>
      </c>
      <c r="C126" t="s">
        <v>1008</v>
      </c>
      <c r="D126" t="s">
        <v>803</v>
      </c>
      <c r="E126" t="s">
        <v>81</v>
      </c>
      <c r="F126" t="s">
        <v>38</v>
      </c>
      <c r="G126" t="s">
        <v>39</v>
      </c>
      <c r="H126" t="s">
        <v>40</v>
      </c>
      <c r="I126" t="s">
        <v>41</v>
      </c>
      <c r="J126" t="s">
        <v>1009</v>
      </c>
      <c r="K126">
        <v>9645841035</v>
      </c>
      <c r="L126" t="s">
        <v>171</v>
      </c>
      <c r="M126" t="s">
        <v>1010</v>
      </c>
      <c r="N126" t="s">
        <v>1011</v>
      </c>
      <c r="O126">
        <v>676102</v>
      </c>
      <c r="P126" t="s">
        <v>46</v>
      </c>
      <c r="Q126" t="s">
        <v>252</v>
      </c>
      <c r="R126" t="s">
        <v>1012</v>
      </c>
      <c r="S126" t="s">
        <v>1013</v>
      </c>
      <c r="T126">
        <v>9539831035</v>
      </c>
      <c r="U126">
        <v>9539218237</v>
      </c>
      <c r="V126">
        <v>58</v>
      </c>
      <c r="W126" t="s">
        <v>50</v>
      </c>
      <c r="X126" t="s">
        <v>177</v>
      </c>
      <c r="Y126">
        <v>84000</v>
      </c>
      <c r="Z126" t="s">
        <v>52</v>
      </c>
      <c r="AB126">
        <v>8.34</v>
      </c>
      <c r="AC126" s="3">
        <f t="shared" si="15"/>
        <v>141.78</v>
      </c>
      <c r="AD126" s="3">
        <f t="shared" si="16"/>
        <v>17</v>
      </c>
      <c r="AF126" s="3">
        <f t="shared" si="17"/>
        <v>0</v>
      </c>
      <c r="AG126" s="3">
        <f t="shared" si="18"/>
        <v>0</v>
      </c>
      <c r="AI126" s="3">
        <f t="shared" si="19"/>
        <v>0</v>
      </c>
      <c r="AJ126" s="3">
        <f t="shared" si="20"/>
        <v>0</v>
      </c>
      <c r="AL126" s="3">
        <f t="shared" si="21"/>
        <v>0</v>
      </c>
      <c r="AM126" s="3">
        <f t="shared" si="22"/>
        <v>0</v>
      </c>
      <c r="AO126" s="3">
        <f t="shared" si="23"/>
        <v>0</v>
      </c>
      <c r="AP126" s="3">
        <f t="shared" si="24"/>
        <v>0</v>
      </c>
      <c r="AR126" s="3">
        <f t="shared" si="25"/>
        <v>0</v>
      </c>
      <c r="AS126" s="3">
        <f t="shared" si="26"/>
        <v>0</v>
      </c>
      <c r="AU126" s="3">
        <f t="shared" si="27"/>
        <v>0</v>
      </c>
      <c r="AV126" s="3">
        <f t="shared" si="28"/>
        <v>0</v>
      </c>
      <c r="AW126" s="4">
        <f t="shared" si="29"/>
        <v>8.34</v>
      </c>
    </row>
    <row r="127" spans="1:49">
      <c r="A127">
        <v>126</v>
      </c>
      <c r="B127" t="s">
        <v>1014</v>
      </c>
      <c r="C127" t="s">
        <v>1015</v>
      </c>
      <c r="D127" t="s">
        <v>803</v>
      </c>
      <c r="E127" t="s">
        <v>120</v>
      </c>
      <c r="F127" t="s">
        <v>38</v>
      </c>
      <c r="G127" t="s">
        <v>39</v>
      </c>
      <c r="H127" t="s">
        <v>40</v>
      </c>
      <c r="I127" t="s">
        <v>41</v>
      </c>
      <c r="J127" t="s">
        <v>1016</v>
      </c>
      <c r="K127">
        <v>9744023650</v>
      </c>
      <c r="L127" t="s">
        <v>171</v>
      </c>
      <c r="M127" t="s">
        <v>1017</v>
      </c>
      <c r="N127" t="s">
        <v>1018</v>
      </c>
      <c r="O127">
        <v>682311</v>
      </c>
      <c r="P127" t="s">
        <v>73</v>
      </c>
      <c r="Q127" t="s">
        <v>1019</v>
      </c>
      <c r="R127" t="s">
        <v>1020</v>
      </c>
      <c r="S127" t="s">
        <v>1021</v>
      </c>
      <c r="T127">
        <v>9744023650</v>
      </c>
      <c r="U127">
        <v>9495819015</v>
      </c>
      <c r="V127">
        <v>80</v>
      </c>
      <c r="W127" t="s">
        <v>50</v>
      </c>
      <c r="Y127">
        <v>96000</v>
      </c>
      <c r="Z127" t="s">
        <v>52</v>
      </c>
      <c r="AB127">
        <v>8.42</v>
      </c>
      <c r="AC127" s="3">
        <f t="shared" si="15"/>
        <v>143.13999999999999</v>
      </c>
      <c r="AD127" s="3">
        <f t="shared" si="16"/>
        <v>17</v>
      </c>
      <c r="AF127" s="3">
        <f t="shared" si="17"/>
        <v>0</v>
      </c>
      <c r="AG127" s="3">
        <f t="shared" si="18"/>
        <v>0</v>
      </c>
      <c r="AI127" s="3">
        <f t="shared" si="19"/>
        <v>0</v>
      </c>
      <c r="AJ127" s="3">
        <f t="shared" si="20"/>
        <v>0</v>
      </c>
      <c r="AL127" s="3">
        <f t="shared" si="21"/>
        <v>0</v>
      </c>
      <c r="AM127" s="3">
        <f t="shared" si="22"/>
        <v>0</v>
      </c>
      <c r="AO127" s="3">
        <f t="shared" si="23"/>
        <v>0</v>
      </c>
      <c r="AP127" s="3">
        <f t="shared" si="24"/>
        <v>0</v>
      </c>
      <c r="AR127" s="3">
        <f t="shared" si="25"/>
        <v>0</v>
      </c>
      <c r="AS127" s="3">
        <f t="shared" si="26"/>
        <v>0</v>
      </c>
      <c r="AU127" s="3">
        <f t="shared" si="27"/>
        <v>0</v>
      </c>
      <c r="AV127" s="3">
        <f t="shared" si="28"/>
        <v>0</v>
      </c>
      <c r="AW127" s="4">
        <f t="shared" si="29"/>
        <v>8.42</v>
      </c>
    </row>
    <row r="128" spans="1:49">
      <c r="A128">
        <v>127</v>
      </c>
      <c r="B128" t="s">
        <v>1022</v>
      </c>
      <c r="C128" t="s">
        <v>1023</v>
      </c>
      <c r="D128" t="s">
        <v>265</v>
      </c>
      <c r="E128" t="s">
        <v>142</v>
      </c>
      <c r="F128" t="s">
        <v>38</v>
      </c>
      <c r="G128" t="s">
        <v>68</v>
      </c>
      <c r="H128" t="s">
        <v>40</v>
      </c>
      <c r="I128" t="s">
        <v>41</v>
      </c>
      <c r="J128" t="s">
        <v>1024</v>
      </c>
      <c r="K128">
        <v>8590844237</v>
      </c>
      <c r="L128" t="s">
        <v>70</v>
      </c>
      <c r="M128" t="s">
        <v>1025</v>
      </c>
      <c r="N128" t="s">
        <v>1026</v>
      </c>
      <c r="O128">
        <v>671542</v>
      </c>
      <c r="P128" t="s">
        <v>46</v>
      </c>
      <c r="Q128" t="s">
        <v>94</v>
      </c>
      <c r="R128" t="s">
        <v>1027</v>
      </c>
      <c r="S128" t="s">
        <v>1028</v>
      </c>
      <c r="T128">
        <v>9846140366</v>
      </c>
      <c r="V128">
        <v>311</v>
      </c>
      <c r="W128" t="s">
        <v>50</v>
      </c>
      <c r="X128" t="s">
        <v>116</v>
      </c>
      <c r="Y128">
        <v>353746</v>
      </c>
      <c r="Z128" t="s">
        <v>52</v>
      </c>
      <c r="AB128">
        <v>7.38</v>
      </c>
      <c r="AC128" s="3">
        <f t="shared" si="15"/>
        <v>125.46</v>
      </c>
      <c r="AD128" s="3">
        <f t="shared" si="16"/>
        <v>17</v>
      </c>
      <c r="AE128">
        <v>7.29</v>
      </c>
      <c r="AF128" s="3">
        <f t="shared" si="17"/>
        <v>153.09</v>
      </c>
      <c r="AG128" s="3">
        <f t="shared" si="18"/>
        <v>21</v>
      </c>
      <c r="AH128">
        <v>7.04</v>
      </c>
      <c r="AI128" s="3">
        <f t="shared" si="19"/>
        <v>154.88</v>
      </c>
      <c r="AJ128" s="3">
        <f t="shared" si="20"/>
        <v>22</v>
      </c>
      <c r="AL128" s="3">
        <f t="shared" si="21"/>
        <v>0</v>
      </c>
      <c r="AM128" s="3">
        <f t="shared" si="22"/>
        <v>0</v>
      </c>
      <c r="AO128" s="3">
        <f t="shared" si="23"/>
        <v>0</v>
      </c>
      <c r="AP128" s="3">
        <f t="shared" si="24"/>
        <v>0</v>
      </c>
      <c r="AR128" s="3">
        <f t="shared" si="25"/>
        <v>0</v>
      </c>
      <c r="AS128" s="3">
        <f t="shared" si="26"/>
        <v>0</v>
      </c>
      <c r="AU128" s="3">
        <f t="shared" si="27"/>
        <v>0</v>
      </c>
      <c r="AV128" s="3">
        <f t="shared" si="28"/>
        <v>0</v>
      </c>
      <c r="AW128" s="4">
        <f t="shared" si="29"/>
        <v>7.2238333333333333</v>
      </c>
    </row>
    <row r="129" spans="1:49">
      <c r="A129">
        <v>128</v>
      </c>
      <c r="B129" t="s">
        <v>1029</v>
      </c>
      <c r="C129" t="s">
        <v>1030</v>
      </c>
      <c r="D129" t="s">
        <v>811</v>
      </c>
      <c r="E129" t="s">
        <v>37</v>
      </c>
      <c r="F129" t="s">
        <v>38</v>
      </c>
      <c r="G129" t="s">
        <v>68</v>
      </c>
      <c r="H129" t="s">
        <v>40</v>
      </c>
      <c r="I129" t="s">
        <v>41</v>
      </c>
      <c r="J129" t="s">
        <v>1031</v>
      </c>
      <c r="K129">
        <v>9778532064</v>
      </c>
      <c r="L129" t="s">
        <v>276</v>
      </c>
      <c r="M129" t="s">
        <v>1032</v>
      </c>
      <c r="N129" t="s">
        <v>1033</v>
      </c>
      <c r="O129">
        <v>673647</v>
      </c>
      <c r="P129" t="s">
        <v>59</v>
      </c>
      <c r="Q129" t="s">
        <v>185</v>
      </c>
      <c r="R129" t="s">
        <v>1034</v>
      </c>
      <c r="S129" t="s">
        <v>1035</v>
      </c>
      <c r="T129">
        <v>9539465653</v>
      </c>
      <c r="U129">
        <v>9539465653</v>
      </c>
      <c r="W129" t="s">
        <v>50</v>
      </c>
      <c r="X129" t="s">
        <v>63</v>
      </c>
      <c r="Y129">
        <v>60000</v>
      </c>
      <c r="Z129" t="s">
        <v>52</v>
      </c>
      <c r="AC129" s="3">
        <f t="shared" si="15"/>
        <v>0</v>
      </c>
      <c r="AD129" s="3">
        <f t="shared" si="16"/>
        <v>0</v>
      </c>
      <c r="AF129" s="3">
        <f t="shared" si="17"/>
        <v>0</v>
      </c>
      <c r="AG129" s="3">
        <f t="shared" si="18"/>
        <v>0</v>
      </c>
      <c r="AI129" s="3">
        <f t="shared" si="19"/>
        <v>0</v>
      </c>
      <c r="AJ129" s="3">
        <f t="shared" si="20"/>
        <v>0</v>
      </c>
      <c r="AL129" s="3">
        <f t="shared" si="21"/>
        <v>0</v>
      </c>
      <c r="AM129" s="3">
        <f t="shared" si="22"/>
        <v>0</v>
      </c>
      <c r="AO129" s="3">
        <f t="shared" si="23"/>
        <v>0</v>
      </c>
      <c r="AP129" s="3">
        <f t="shared" si="24"/>
        <v>0</v>
      </c>
      <c r="AR129" s="3">
        <f t="shared" si="25"/>
        <v>0</v>
      </c>
      <c r="AS129" s="3">
        <f t="shared" si="26"/>
        <v>0</v>
      </c>
      <c r="AU129" s="3">
        <f t="shared" si="27"/>
        <v>0</v>
      </c>
      <c r="AV129" s="3">
        <f t="shared" si="28"/>
        <v>0</v>
      </c>
      <c r="AW129" s="4" t="e">
        <f t="shared" si="29"/>
        <v>#DIV/0!</v>
      </c>
    </row>
    <row r="130" spans="1:49">
      <c r="A130">
        <v>129</v>
      </c>
      <c r="B130" t="s">
        <v>1036</v>
      </c>
      <c r="C130" t="s">
        <v>1037</v>
      </c>
      <c r="D130" t="s">
        <v>527</v>
      </c>
      <c r="E130" t="s">
        <v>37</v>
      </c>
      <c r="F130" t="s">
        <v>38</v>
      </c>
      <c r="G130" t="s">
        <v>39</v>
      </c>
      <c r="H130" t="s">
        <v>40</v>
      </c>
      <c r="I130" t="s">
        <v>41</v>
      </c>
      <c r="J130" t="s">
        <v>1038</v>
      </c>
      <c r="K130">
        <v>9020558673</v>
      </c>
      <c r="L130" t="s">
        <v>311</v>
      </c>
      <c r="M130" t="s">
        <v>1039</v>
      </c>
      <c r="N130" t="s">
        <v>1040</v>
      </c>
      <c r="O130">
        <v>680312</v>
      </c>
      <c r="P130" t="s">
        <v>46</v>
      </c>
      <c r="Q130" t="s">
        <v>174</v>
      </c>
      <c r="R130" t="s">
        <v>1041</v>
      </c>
      <c r="S130" t="s">
        <v>1042</v>
      </c>
      <c r="T130">
        <v>9656740168</v>
      </c>
      <c r="U130">
        <v>8893408301</v>
      </c>
      <c r="V130">
        <v>30</v>
      </c>
      <c r="W130" t="s">
        <v>50</v>
      </c>
      <c r="X130" t="s">
        <v>177</v>
      </c>
      <c r="Y130">
        <v>72000</v>
      </c>
      <c r="Z130" t="s">
        <v>52</v>
      </c>
      <c r="AA130">
        <v>4</v>
      </c>
      <c r="AB130">
        <v>7.29</v>
      </c>
      <c r="AC130" s="3">
        <f t="shared" si="15"/>
        <v>123.93</v>
      </c>
      <c r="AD130" s="3">
        <f t="shared" si="16"/>
        <v>17</v>
      </c>
      <c r="AE130">
        <v>7.14</v>
      </c>
      <c r="AF130" s="3">
        <f t="shared" si="17"/>
        <v>149.94</v>
      </c>
      <c r="AG130" s="3">
        <f t="shared" si="18"/>
        <v>21</v>
      </c>
      <c r="AH130">
        <v>6.41</v>
      </c>
      <c r="AI130" s="3">
        <f t="shared" si="19"/>
        <v>141.02000000000001</v>
      </c>
      <c r="AJ130" s="3">
        <f t="shared" si="20"/>
        <v>22</v>
      </c>
      <c r="AK130">
        <v>5.27</v>
      </c>
      <c r="AL130" s="3">
        <f t="shared" si="21"/>
        <v>115.94</v>
      </c>
      <c r="AM130" s="3">
        <f t="shared" si="22"/>
        <v>22</v>
      </c>
      <c r="AN130">
        <v>4.5199999999999996</v>
      </c>
      <c r="AO130" s="3">
        <f t="shared" si="23"/>
        <v>103.96</v>
      </c>
      <c r="AP130" s="3">
        <f t="shared" si="24"/>
        <v>23</v>
      </c>
      <c r="AR130" s="3">
        <f t="shared" si="25"/>
        <v>0</v>
      </c>
      <c r="AS130" s="3">
        <f t="shared" si="26"/>
        <v>0</v>
      </c>
      <c r="AU130" s="3">
        <f t="shared" si="27"/>
        <v>0</v>
      </c>
      <c r="AV130" s="3">
        <f t="shared" si="28"/>
        <v>0</v>
      </c>
      <c r="AW130" s="4">
        <f t="shared" si="29"/>
        <v>6.0456190476190477</v>
      </c>
    </row>
    <row r="131" spans="1:49">
      <c r="A131">
        <v>130</v>
      </c>
      <c r="B131" t="s">
        <v>1043</v>
      </c>
      <c r="C131" t="s">
        <v>1044</v>
      </c>
      <c r="D131" t="s">
        <v>803</v>
      </c>
      <c r="E131" t="s">
        <v>120</v>
      </c>
      <c r="F131" t="s">
        <v>38</v>
      </c>
      <c r="G131" t="s">
        <v>39</v>
      </c>
      <c r="H131" t="s">
        <v>40</v>
      </c>
      <c r="I131" t="s">
        <v>41</v>
      </c>
      <c r="J131" t="s">
        <v>1045</v>
      </c>
      <c r="K131">
        <v>9745869058</v>
      </c>
      <c r="L131" t="s">
        <v>171</v>
      </c>
      <c r="M131" t="s">
        <v>1046</v>
      </c>
      <c r="N131" t="s">
        <v>1047</v>
      </c>
      <c r="O131">
        <v>676523</v>
      </c>
      <c r="P131" t="s">
        <v>46</v>
      </c>
      <c r="Q131" t="s">
        <v>1048</v>
      </c>
      <c r="R131" t="s">
        <v>1049</v>
      </c>
      <c r="S131" t="s">
        <v>1050</v>
      </c>
      <c r="T131">
        <v>7559910384</v>
      </c>
      <c r="U131">
        <v>8547570330</v>
      </c>
      <c r="V131">
        <v>112</v>
      </c>
      <c r="W131" t="s">
        <v>271</v>
      </c>
      <c r="X131" t="s">
        <v>51</v>
      </c>
      <c r="Y131">
        <v>85000</v>
      </c>
      <c r="Z131" t="s">
        <v>52</v>
      </c>
      <c r="AB131">
        <v>9.24</v>
      </c>
      <c r="AC131" s="3">
        <f t="shared" ref="AC131:AC194" si="30">IF($AB131&gt;0,$AB131*$AC$1,0)</f>
        <v>157.08000000000001</v>
      </c>
      <c r="AD131" s="3">
        <f t="shared" ref="AD131:AD194" si="31">IF($AB131&gt;0,$AC$1,0)</f>
        <v>17</v>
      </c>
      <c r="AF131" s="3">
        <f t="shared" ref="AF131:AF194" si="32">IF($AE131&gt;0,$AE131*$AF$1,0)</f>
        <v>0</v>
      </c>
      <c r="AG131" s="3">
        <f t="shared" ref="AG131:AG194" si="33">IF($AE131&gt;0,$AF$1,0)</f>
        <v>0</v>
      </c>
      <c r="AI131" s="3">
        <f t="shared" ref="AI131:AI194" si="34">IF($AH131&gt;0,$AH131*$AI$1,0)</f>
        <v>0</v>
      </c>
      <c r="AJ131" s="3">
        <f t="shared" ref="AJ131:AJ194" si="35">IF($AH131&gt;0,$AI$1,0)</f>
        <v>0</v>
      </c>
      <c r="AL131" s="3">
        <f t="shared" ref="AL131:AL194" si="36">IF($AK131&gt;0,$AK131*$AL$1,0)</f>
        <v>0</v>
      </c>
      <c r="AM131" s="3">
        <f t="shared" ref="AM131:AM194" si="37">IF($AK131&gt;0,$AL$1,0)</f>
        <v>0</v>
      </c>
      <c r="AO131" s="3">
        <f t="shared" ref="AO131:AO194" si="38">IF($AN131&gt;0,$AN131*$AO$1,0)</f>
        <v>0</v>
      </c>
      <c r="AP131" s="3">
        <f t="shared" ref="AP131:AP194" si="39">IF($AN131&gt;0,$AO$1,0)</f>
        <v>0</v>
      </c>
      <c r="AR131" s="3">
        <f t="shared" ref="AR131:AR194" si="40">IF($AQ131&gt;0,$AQ131*$AR$1,0)</f>
        <v>0</v>
      </c>
      <c r="AS131" s="3">
        <f t="shared" ref="AS131:AS194" si="41">IF($AQ131&gt;0,$AR$1,0)</f>
        <v>0</v>
      </c>
      <c r="AU131" s="3">
        <f t="shared" ref="AU131:AU194" si="42">IF($AT131&gt;0,$AT131*$AU$1,0)</f>
        <v>0</v>
      </c>
      <c r="AV131" s="3">
        <f t="shared" ref="AV131:AV194" si="43">IF($AT131&gt;0,$AU$1,0)</f>
        <v>0</v>
      </c>
      <c r="AW131" s="4">
        <f t="shared" ref="AW131:AW194" si="44">(AC131+AF131+AI131+AL131+AO131+AR131+AU131)/(AD131+AG131+AJ131+AM131+AP131+AS131+AV131)</f>
        <v>9.24</v>
      </c>
    </row>
    <row r="132" spans="1:49">
      <c r="A132">
        <v>131</v>
      </c>
      <c r="B132" t="s">
        <v>1036</v>
      </c>
      <c r="C132" t="s">
        <v>1037</v>
      </c>
      <c r="D132" t="s">
        <v>527</v>
      </c>
      <c r="E132" t="s">
        <v>64</v>
      </c>
      <c r="F132" t="s">
        <v>38</v>
      </c>
      <c r="G132" t="s">
        <v>39</v>
      </c>
      <c r="H132" t="s">
        <v>40</v>
      </c>
      <c r="I132" t="s">
        <v>41</v>
      </c>
      <c r="J132" t="s">
        <v>1038</v>
      </c>
      <c r="K132">
        <v>9020558673</v>
      </c>
      <c r="L132" t="s">
        <v>311</v>
      </c>
      <c r="M132" t="s">
        <v>1039</v>
      </c>
      <c r="N132" t="s">
        <v>1040</v>
      </c>
      <c r="O132">
        <v>680312</v>
      </c>
      <c r="P132" t="s">
        <v>46</v>
      </c>
      <c r="Q132" t="s">
        <v>174</v>
      </c>
      <c r="R132" t="s">
        <v>1041</v>
      </c>
      <c r="S132" t="s">
        <v>1042</v>
      </c>
      <c r="T132">
        <v>9656740168</v>
      </c>
      <c r="U132">
        <v>8893408301</v>
      </c>
      <c r="V132">
        <v>30</v>
      </c>
      <c r="W132" t="s">
        <v>50</v>
      </c>
      <c r="X132" t="s">
        <v>177</v>
      </c>
      <c r="Y132">
        <v>72000</v>
      </c>
      <c r="Z132" t="s">
        <v>52</v>
      </c>
      <c r="AA132">
        <v>4</v>
      </c>
      <c r="AB132">
        <v>7.29</v>
      </c>
      <c r="AC132" s="3">
        <f t="shared" si="30"/>
        <v>123.93</v>
      </c>
      <c r="AD132" s="3">
        <f t="shared" si="31"/>
        <v>17</v>
      </c>
      <c r="AE132">
        <v>7.14</v>
      </c>
      <c r="AF132" s="3">
        <f t="shared" si="32"/>
        <v>149.94</v>
      </c>
      <c r="AG132" s="3">
        <f t="shared" si="33"/>
        <v>21</v>
      </c>
      <c r="AH132">
        <v>6.41</v>
      </c>
      <c r="AI132" s="3">
        <f t="shared" si="34"/>
        <v>141.02000000000001</v>
      </c>
      <c r="AJ132" s="3">
        <f t="shared" si="35"/>
        <v>22</v>
      </c>
      <c r="AK132">
        <v>5.27</v>
      </c>
      <c r="AL132" s="3">
        <f t="shared" si="36"/>
        <v>115.94</v>
      </c>
      <c r="AM132" s="3">
        <f t="shared" si="37"/>
        <v>22</v>
      </c>
      <c r="AN132">
        <v>4.5199999999999996</v>
      </c>
      <c r="AO132" s="3">
        <f t="shared" si="38"/>
        <v>103.96</v>
      </c>
      <c r="AP132" s="3">
        <f t="shared" si="39"/>
        <v>23</v>
      </c>
      <c r="AR132" s="3">
        <f t="shared" si="40"/>
        <v>0</v>
      </c>
      <c r="AS132" s="3">
        <f t="shared" si="41"/>
        <v>0</v>
      </c>
      <c r="AU132" s="3">
        <f t="shared" si="42"/>
        <v>0</v>
      </c>
      <c r="AV132" s="3">
        <f t="shared" si="43"/>
        <v>0</v>
      </c>
      <c r="AW132" s="4">
        <f t="shared" si="44"/>
        <v>6.0456190476190477</v>
      </c>
    </row>
    <row r="133" spans="1:49">
      <c r="A133">
        <v>132</v>
      </c>
      <c r="B133" t="s">
        <v>1051</v>
      </c>
      <c r="C133" t="s">
        <v>1052</v>
      </c>
      <c r="D133" t="s">
        <v>1053</v>
      </c>
      <c r="E133" t="s">
        <v>142</v>
      </c>
      <c r="F133" t="s">
        <v>38</v>
      </c>
      <c r="G133" t="s">
        <v>39</v>
      </c>
      <c r="H133" t="s">
        <v>40</v>
      </c>
      <c r="I133" t="s">
        <v>41</v>
      </c>
      <c r="J133" t="s">
        <v>1054</v>
      </c>
      <c r="K133">
        <v>9074902569</v>
      </c>
      <c r="L133" t="s">
        <v>311</v>
      </c>
      <c r="M133" t="s">
        <v>1055</v>
      </c>
      <c r="N133" t="s">
        <v>1056</v>
      </c>
      <c r="O133">
        <v>678601</v>
      </c>
      <c r="P133" t="s">
        <v>59</v>
      </c>
      <c r="Q133" t="s">
        <v>185</v>
      </c>
      <c r="R133" t="s">
        <v>1057</v>
      </c>
      <c r="S133" t="s">
        <v>1058</v>
      </c>
      <c r="T133">
        <v>9744431763</v>
      </c>
      <c r="U133">
        <v>9544325413</v>
      </c>
      <c r="V133">
        <v>70</v>
      </c>
      <c r="W133" t="s">
        <v>50</v>
      </c>
      <c r="X133" t="s">
        <v>63</v>
      </c>
      <c r="Y133">
        <v>92000</v>
      </c>
      <c r="Z133" t="s">
        <v>255</v>
      </c>
      <c r="AA133">
        <v>2</v>
      </c>
      <c r="AB133">
        <v>7</v>
      </c>
      <c r="AC133" s="3">
        <f t="shared" si="30"/>
        <v>119</v>
      </c>
      <c r="AD133" s="3">
        <f t="shared" si="31"/>
        <v>17</v>
      </c>
      <c r="AE133">
        <v>6.9</v>
      </c>
      <c r="AF133" s="3">
        <f t="shared" si="32"/>
        <v>144.9</v>
      </c>
      <c r="AG133" s="3">
        <f t="shared" si="33"/>
        <v>21</v>
      </c>
      <c r="AI133" s="3">
        <f t="shared" si="34"/>
        <v>0</v>
      </c>
      <c r="AJ133" s="3">
        <f t="shared" si="35"/>
        <v>0</v>
      </c>
      <c r="AL133" s="3">
        <f t="shared" si="36"/>
        <v>0</v>
      </c>
      <c r="AM133" s="3">
        <f t="shared" si="37"/>
        <v>0</v>
      </c>
      <c r="AO133" s="3">
        <f t="shared" si="38"/>
        <v>0</v>
      </c>
      <c r="AP133" s="3">
        <f t="shared" si="39"/>
        <v>0</v>
      </c>
      <c r="AR133" s="3">
        <f t="shared" si="40"/>
        <v>0</v>
      </c>
      <c r="AS133" s="3">
        <f t="shared" si="41"/>
        <v>0</v>
      </c>
      <c r="AU133" s="3">
        <f t="shared" si="42"/>
        <v>0</v>
      </c>
      <c r="AV133" s="3">
        <f t="shared" si="43"/>
        <v>0</v>
      </c>
      <c r="AW133" s="4">
        <f t="shared" si="44"/>
        <v>6.9447368421052627</v>
      </c>
    </row>
    <row r="134" spans="1:49">
      <c r="A134">
        <v>133</v>
      </c>
      <c r="B134" t="s">
        <v>1059</v>
      </c>
      <c r="C134" t="s">
        <v>1060</v>
      </c>
      <c r="D134" t="s">
        <v>239</v>
      </c>
      <c r="E134" t="s">
        <v>81</v>
      </c>
      <c r="F134" t="s">
        <v>38</v>
      </c>
      <c r="G134" t="s">
        <v>39</v>
      </c>
      <c r="H134" t="s">
        <v>40</v>
      </c>
      <c r="I134" t="s">
        <v>41</v>
      </c>
      <c r="J134" t="s">
        <v>1061</v>
      </c>
      <c r="K134">
        <v>8304080213</v>
      </c>
      <c r="L134" t="s">
        <v>215</v>
      </c>
      <c r="M134" t="s">
        <v>1062</v>
      </c>
      <c r="N134" t="s">
        <v>1063</v>
      </c>
      <c r="O134">
        <v>673014</v>
      </c>
      <c r="P134" t="s">
        <v>46</v>
      </c>
      <c r="Q134" t="s">
        <v>94</v>
      </c>
      <c r="R134" t="s">
        <v>1064</v>
      </c>
      <c r="S134" t="s">
        <v>1065</v>
      </c>
      <c r="T134">
        <v>9496470212</v>
      </c>
      <c r="V134">
        <v>120</v>
      </c>
      <c r="W134" t="s">
        <v>50</v>
      </c>
      <c r="X134" t="s">
        <v>77</v>
      </c>
      <c r="Y134">
        <v>460000</v>
      </c>
      <c r="Z134" t="s">
        <v>52</v>
      </c>
      <c r="AB134">
        <v>8.34</v>
      </c>
      <c r="AC134" s="3">
        <f t="shared" si="30"/>
        <v>141.78</v>
      </c>
      <c r="AD134" s="3">
        <f t="shared" si="31"/>
        <v>17</v>
      </c>
      <c r="AF134" s="3">
        <f t="shared" si="32"/>
        <v>0</v>
      </c>
      <c r="AG134" s="3">
        <f t="shared" si="33"/>
        <v>0</v>
      </c>
      <c r="AI134" s="3">
        <f t="shared" si="34"/>
        <v>0</v>
      </c>
      <c r="AJ134" s="3">
        <f t="shared" si="35"/>
        <v>0</v>
      </c>
      <c r="AL134" s="3">
        <f t="shared" si="36"/>
        <v>0</v>
      </c>
      <c r="AM134" s="3">
        <f t="shared" si="37"/>
        <v>0</v>
      </c>
      <c r="AO134" s="3">
        <f t="shared" si="38"/>
        <v>0</v>
      </c>
      <c r="AP134" s="3">
        <f t="shared" si="39"/>
        <v>0</v>
      </c>
      <c r="AR134" s="3">
        <f t="shared" si="40"/>
        <v>0</v>
      </c>
      <c r="AS134" s="3">
        <f t="shared" si="41"/>
        <v>0</v>
      </c>
      <c r="AU134" s="3">
        <f t="shared" si="42"/>
        <v>0</v>
      </c>
      <c r="AV134" s="3">
        <f t="shared" si="43"/>
        <v>0</v>
      </c>
      <c r="AW134" s="4">
        <f t="shared" si="44"/>
        <v>8.34</v>
      </c>
    </row>
    <row r="135" spans="1:49">
      <c r="A135">
        <v>134</v>
      </c>
      <c r="B135" t="s">
        <v>1066</v>
      </c>
      <c r="C135" t="s">
        <v>1067</v>
      </c>
      <c r="D135" t="s">
        <v>1068</v>
      </c>
      <c r="E135" t="s">
        <v>142</v>
      </c>
      <c r="F135" t="s">
        <v>38</v>
      </c>
      <c r="G135" t="s">
        <v>39</v>
      </c>
      <c r="H135" t="s">
        <v>40</v>
      </c>
      <c r="I135" t="s">
        <v>41</v>
      </c>
      <c r="J135" t="s">
        <v>1069</v>
      </c>
      <c r="K135">
        <v>8594098144</v>
      </c>
      <c r="L135" t="s">
        <v>215</v>
      </c>
      <c r="M135" t="s">
        <v>1070</v>
      </c>
      <c r="N135" t="s">
        <v>1071</v>
      </c>
      <c r="O135">
        <v>676319</v>
      </c>
      <c r="P135" t="s">
        <v>59</v>
      </c>
      <c r="Q135" t="s">
        <v>185</v>
      </c>
      <c r="R135" t="s">
        <v>1072</v>
      </c>
      <c r="S135" t="s">
        <v>1073</v>
      </c>
      <c r="T135">
        <v>9895684518</v>
      </c>
      <c r="U135">
        <v>7356396369</v>
      </c>
      <c r="V135">
        <v>98</v>
      </c>
      <c r="W135" t="s">
        <v>50</v>
      </c>
      <c r="X135" t="s">
        <v>63</v>
      </c>
      <c r="Y135">
        <v>60000</v>
      </c>
      <c r="Z135" t="s">
        <v>52</v>
      </c>
      <c r="AB135">
        <v>9.59</v>
      </c>
      <c r="AC135" s="3">
        <f t="shared" si="30"/>
        <v>163.03</v>
      </c>
      <c r="AD135" s="3">
        <f t="shared" si="31"/>
        <v>17</v>
      </c>
      <c r="AE135">
        <v>9.31</v>
      </c>
      <c r="AF135" s="3">
        <f t="shared" si="32"/>
        <v>195.51000000000002</v>
      </c>
      <c r="AG135" s="3">
        <f t="shared" si="33"/>
        <v>21</v>
      </c>
      <c r="AH135">
        <v>8.91</v>
      </c>
      <c r="AI135" s="3">
        <f t="shared" si="34"/>
        <v>196.02</v>
      </c>
      <c r="AJ135" s="3">
        <f t="shared" si="35"/>
        <v>22</v>
      </c>
      <c r="AL135" s="3">
        <f t="shared" si="36"/>
        <v>0</v>
      </c>
      <c r="AM135" s="3">
        <f t="shared" si="37"/>
        <v>0</v>
      </c>
      <c r="AO135" s="3">
        <f t="shared" si="38"/>
        <v>0</v>
      </c>
      <c r="AP135" s="3">
        <f t="shared" si="39"/>
        <v>0</v>
      </c>
      <c r="AR135" s="3">
        <f t="shared" si="40"/>
        <v>0</v>
      </c>
      <c r="AS135" s="3">
        <f t="shared" si="41"/>
        <v>0</v>
      </c>
      <c r="AU135" s="3">
        <f t="shared" si="42"/>
        <v>0</v>
      </c>
      <c r="AV135" s="3">
        <f t="shared" si="43"/>
        <v>0</v>
      </c>
      <c r="AW135" s="4">
        <f t="shared" si="44"/>
        <v>9.2426666666666684</v>
      </c>
    </row>
    <row r="136" spans="1:49">
      <c r="A136">
        <v>135</v>
      </c>
      <c r="B136" t="s">
        <v>1074</v>
      </c>
      <c r="C136" t="s">
        <v>1075</v>
      </c>
      <c r="D136" t="s">
        <v>747</v>
      </c>
      <c r="E136" t="s">
        <v>142</v>
      </c>
      <c r="F136" t="s">
        <v>38</v>
      </c>
      <c r="G136" t="s">
        <v>68</v>
      </c>
      <c r="H136" t="s">
        <v>40</v>
      </c>
      <c r="I136" t="s">
        <v>41</v>
      </c>
      <c r="J136" t="s">
        <v>1076</v>
      </c>
      <c r="K136">
        <v>9567652819</v>
      </c>
      <c r="L136" t="s">
        <v>276</v>
      </c>
      <c r="M136" t="s">
        <v>1077</v>
      </c>
      <c r="N136" t="s">
        <v>1078</v>
      </c>
      <c r="O136">
        <v>673301</v>
      </c>
      <c r="P136" t="s">
        <v>59</v>
      </c>
      <c r="Q136" t="s">
        <v>164</v>
      </c>
      <c r="R136" t="s">
        <v>1079</v>
      </c>
      <c r="S136" t="s">
        <v>1080</v>
      </c>
      <c r="T136">
        <v>9567652819</v>
      </c>
      <c r="U136">
        <v>9567652819</v>
      </c>
      <c r="V136">
        <v>99</v>
      </c>
      <c r="W136" t="s">
        <v>50</v>
      </c>
      <c r="X136" t="s">
        <v>63</v>
      </c>
      <c r="Y136">
        <v>72000</v>
      </c>
      <c r="Z136" t="s">
        <v>961</v>
      </c>
      <c r="AB136">
        <v>8.24</v>
      </c>
      <c r="AC136" s="3">
        <f t="shared" si="30"/>
        <v>140.08000000000001</v>
      </c>
      <c r="AD136" s="3">
        <f t="shared" si="31"/>
        <v>17</v>
      </c>
      <c r="AE136">
        <v>7.83</v>
      </c>
      <c r="AF136" s="3">
        <f t="shared" si="32"/>
        <v>164.43</v>
      </c>
      <c r="AG136" s="3">
        <f t="shared" si="33"/>
        <v>21</v>
      </c>
      <c r="AH136">
        <v>7.36</v>
      </c>
      <c r="AI136" s="3">
        <f t="shared" si="34"/>
        <v>161.92000000000002</v>
      </c>
      <c r="AJ136" s="3">
        <f t="shared" si="35"/>
        <v>22</v>
      </c>
      <c r="AL136" s="3">
        <f t="shared" si="36"/>
        <v>0</v>
      </c>
      <c r="AM136" s="3">
        <f t="shared" si="37"/>
        <v>0</v>
      </c>
      <c r="AO136" s="3">
        <f t="shared" si="38"/>
        <v>0</v>
      </c>
      <c r="AP136" s="3">
        <f t="shared" si="39"/>
        <v>0</v>
      </c>
      <c r="AR136" s="3">
        <f t="shared" si="40"/>
        <v>0</v>
      </c>
      <c r="AS136" s="3">
        <f t="shared" si="41"/>
        <v>0</v>
      </c>
      <c r="AU136" s="3">
        <f t="shared" si="42"/>
        <v>0</v>
      </c>
      <c r="AV136" s="3">
        <f t="shared" si="43"/>
        <v>0</v>
      </c>
      <c r="AW136" s="4">
        <f t="shared" si="44"/>
        <v>7.7738333333333332</v>
      </c>
    </row>
    <row r="137" spans="1:49">
      <c r="A137">
        <v>136</v>
      </c>
      <c r="B137" t="s">
        <v>1081</v>
      </c>
      <c r="C137" t="s">
        <v>1082</v>
      </c>
      <c r="D137" t="s">
        <v>803</v>
      </c>
      <c r="E137" t="s">
        <v>81</v>
      </c>
      <c r="F137" t="s">
        <v>38</v>
      </c>
      <c r="G137" t="s">
        <v>68</v>
      </c>
      <c r="H137" t="s">
        <v>40</v>
      </c>
      <c r="I137" t="s">
        <v>41</v>
      </c>
      <c r="J137" t="s">
        <v>1083</v>
      </c>
      <c r="K137">
        <v>7306689597</v>
      </c>
      <c r="L137" t="s">
        <v>171</v>
      </c>
      <c r="M137" t="s">
        <v>1084</v>
      </c>
      <c r="N137" t="s">
        <v>1085</v>
      </c>
      <c r="O137">
        <v>670307</v>
      </c>
      <c r="P137" t="s">
        <v>46</v>
      </c>
      <c r="Q137" t="s">
        <v>252</v>
      </c>
      <c r="R137" t="s">
        <v>1086</v>
      </c>
      <c r="S137" t="s">
        <v>1087</v>
      </c>
      <c r="T137">
        <v>9497837402</v>
      </c>
      <c r="U137">
        <v>9497837402</v>
      </c>
      <c r="V137">
        <v>255</v>
      </c>
      <c r="W137" t="s">
        <v>271</v>
      </c>
      <c r="X137" t="s">
        <v>177</v>
      </c>
      <c r="Y137">
        <v>72</v>
      </c>
      <c r="Z137" t="s">
        <v>52</v>
      </c>
      <c r="AB137">
        <v>8.5</v>
      </c>
      <c r="AC137" s="3">
        <f t="shared" si="30"/>
        <v>144.5</v>
      </c>
      <c r="AD137" s="3">
        <f t="shared" si="31"/>
        <v>17</v>
      </c>
      <c r="AF137" s="3">
        <f t="shared" si="32"/>
        <v>0</v>
      </c>
      <c r="AG137" s="3">
        <f t="shared" si="33"/>
        <v>0</v>
      </c>
      <c r="AI137" s="3">
        <f t="shared" si="34"/>
        <v>0</v>
      </c>
      <c r="AJ137" s="3">
        <f t="shared" si="35"/>
        <v>0</v>
      </c>
      <c r="AL137" s="3">
        <f t="shared" si="36"/>
        <v>0</v>
      </c>
      <c r="AM137" s="3">
        <f t="shared" si="37"/>
        <v>0</v>
      </c>
      <c r="AO137" s="3">
        <f t="shared" si="38"/>
        <v>0</v>
      </c>
      <c r="AP137" s="3">
        <f t="shared" si="39"/>
        <v>0</v>
      </c>
      <c r="AR137" s="3">
        <f t="shared" si="40"/>
        <v>0</v>
      </c>
      <c r="AS137" s="3">
        <f t="shared" si="41"/>
        <v>0</v>
      </c>
      <c r="AU137" s="3">
        <f t="shared" si="42"/>
        <v>0</v>
      </c>
      <c r="AV137" s="3">
        <f t="shared" si="43"/>
        <v>0</v>
      </c>
      <c r="AW137" s="4">
        <f t="shared" si="44"/>
        <v>8.5</v>
      </c>
    </row>
    <row r="138" spans="1:49">
      <c r="A138">
        <v>137</v>
      </c>
      <c r="B138" t="s">
        <v>1088</v>
      </c>
      <c r="C138" t="s">
        <v>1089</v>
      </c>
      <c r="D138" t="s">
        <v>90</v>
      </c>
      <c r="E138" t="s">
        <v>120</v>
      </c>
      <c r="F138" t="s">
        <v>38</v>
      </c>
      <c r="G138" t="s">
        <v>68</v>
      </c>
      <c r="H138" t="s">
        <v>40</v>
      </c>
      <c r="I138" t="s">
        <v>41</v>
      </c>
      <c r="J138" t="s">
        <v>1090</v>
      </c>
      <c r="K138">
        <v>7034998273</v>
      </c>
      <c r="L138" t="s">
        <v>43</v>
      </c>
      <c r="M138" t="s">
        <v>1091</v>
      </c>
      <c r="N138" t="s">
        <v>1092</v>
      </c>
      <c r="O138">
        <v>673019</v>
      </c>
      <c r="P138" t="s">
        <v>46</v>
      </c>
      <c r="Q138" t="s">
        <v>1093</v>
      </c>
      <c r="R138" t="s">
        <v>1094</v>
      </c>
      <c r="S138" t="s">
        <v>1095</v>
      </c>
      <c r="T138">
        <v>8330873212</v>
      </c>
      <c r="U138">
        <v>9645458273</v>
      </c>
      <c r="V138">
        <v>150</v>
      </c>
      <c r="W138" t="s">
        <v>50</v>
      </c>
      <c r="X138" t="s">
        <v>138</v>
      </c>
      <c r="Y138">
        <v>60000</v>
      </c>
      <c r="Z138" t="s">
        <v>755</v>
      </c>
      <c r="AB138">
        <v>9.0500000000000007</v>
      </c>
      <c r="AC138" s="3">
        <f t="shared" si="30"/>
        <v>153.85000000000002</v>
      </c>
      <c r="AD138" s="3">
        <f t="shared" si="31"/>
        <v>17</v>
      </c>
      <c r="AF138" s="3">
        <f t="shared" si="32"/>
        <v>0</v>
      </c>
      <c r="AG138" s="3">
        <f t="shared" si="33"/>
        <v>0</v>
      </c>
      <c r="AI138" s="3">
        <f t="shared" si="34"/>
        <v>0</v>
      </c>
      <c r="AJ138" s="3">
        <f t="shared" si="35"/>
        <v>0</v>
      </c>
      <c r="AL138" s="3">
        <f t="shared" si="36"/>
        <v>0</v>
      </c>
      <c r="AM138" s="3">
        <f t="shared" si="37"/>
        <v>0</v>
      </c>
      <c r="AO138" s="3">
        <f t="shared" si="38"/>
        <v>0</v>
      </c>
      <c r="AP138" s="3">
        <f t="shared" si="39"/>
        <v>0</v>
      </c>
      <c r="AR138" s="3">
        <f t="shared" si="40"/>
        <v>0</v>
      </c>
      <c r="AS138" s="3">
        <f t="shared" si="41"/>
        <v>0</v>
      </c>
      <c r="AU138" s="3">
        <f t="shared" si="42"/>
        <v>0</v>
      </c>
      <c r="AV138" s="3">
        <f t="shared" si="43"/>
        <v>0</v>
      </c>
      <c r="AW138" s="4">
        <f t="shared" si="44"/>
        <v>9.0500000000000007</v>
      </c>
    </row>
    <row r="139" spans="1:49">
      <c r="A139">
        <v>138</v>
      </c>
      <c r="B139" t="s">
        <v>1096</v>
      </c>
      <c r="C139" t="s">
        <v>1097</v>
      </c>
      <c r="D139" t="s">
        <v>545</v>
      </c>
      <c r="E139" t="s">
        <v>81</v>
      </c>
      <c r="F139" t="s">
        <v>38</v>
      </c>
      <c r="G139" t="s">
        <v>68</v>
      </c>
      <c r="H139" t="s">
        <v>40</v>
      </c>
      <c r="I139" t="s">
        <v>41</v>
      </c>
      <c r="J139" t="s">
        <v>1098</v>
      </c>
      <c r="K139">
        <v>9048777026</v>
      </c>
      <c r="L139" t="s">
        <v>171</v>
      </c>
      <c r="M139" t="s">
        <v>1099</v>
      </c>
      <c r="N139" t="s">
        <v>1100</v>
      </c>
      <c r="O139">
        <v>673642</v>
      </c>
      <c r="P139" t="s">
        <v>59</v>
      </c>
      <c r="Q139" t="s">
        <v>185</v>
      </c>
      <c r="R139" t="s">
        <v>1101</v>
      </c>
      <c r="S139" t="s">
        <v>1102</v>
      </c>
      <c r="T139">
        <v>8086823088</v>
      </c>
      <c r="U139">
        <v>8086823088</v>
      </c>
      <c r="V139">
        <v>93</v>
      </c>
      <c r="W139" t="s">
        <v>271</v>
      </c>
      <c r="X139" t="s">
        <v>63</v>
      </c>
      <c r="Y139">
        <v>48000</v>
      </c>
      <c r="Z139" t="s">
        <v>52</v>
      </c>
      <c r="AB139">
        <v>8.1300000000000008</v>
      </c>
      <c r="AC139" s="3">
        <f t="shared" si="30"/>
        <v>138.21</v>
      </c>
      <c r="AD139" s="3">
        <f t="shared" si="31"/>
        <v>17</v>
      </c>
      <c r="AF139" s="3">
        <f t="shared" si="32"/>
        <v>0</v>
      </c>
      <c r="AG139" s="3">
        <f t="shared" si="33"/>
        <v>0</v>
      </c>
      <c r="AI139" s="3">
        <f t="shared" si="34"/>
        <v>0</v>
      </c>
      <c r="AJ139" s="3">
        <f t="shared" si="35"/>
        <v>0</v>
      </c>
      <c r="AL139" s="3">
        <f t="shared" si="36"/>
        <v>0</v>
      </c>
      <c r="AM139" s="3">
        <f t="shared" si="37"/>
        <v>0</v>
      </c>
      <c r="AO139" s="3">
        <f t="shared" si="38"/>
        <v>0</v>
      </c>
      <c r="AP139" s="3">
        <f t="shared" si="39"/>
        <v>0</v>
      </c>
      <c r="AR139" s="3">
        <f t="shared" si="40"/>
        <v>0</v>
      </c>
      <c r="AS139" s="3">
        <f t="shared" si="41"/>
        <v>0</v>
      </c>
      <c r="AU139" s="3">
        <f t="shared" si="42"/>
        <v>0</v>
      </c>
      <c r="AV139" s="3">
        <f t="shared" si="43"/>
        <v>0</v>
      </c>
      <c r="AW139" s="4">
        <f t="shared" si="44"/>
        <v>8.1300000000000008</v>
      </c>
    </row>
    <row r="140" spans="1:49">
      <c r="A140">
        <v>139</v>
      </c>
      <c r="B140" t="s">
        <v>1103</v>
      </c>
      <c r="C140" t="s">
        <v>1104</v>
      </c>
      <c r="D140" t="s">
        <v>1068</v>
      </c>
      <c r="E140" t="s">
        <v>142</v>
      </c>
      <c r="F140" t="s">
        <v>38</v>
      </c>
      <c r="G140" t="s">
        <v>39</v>
      </c>
      <c r="H140" t="s">
        <v>40</v>
      </c>
      <c r="I140" t="s">
        <v>41</v>
      </c>
      <c r="J140" t="s">
        <v>1105</v>
      </c>
      <c r="K140">
        <v>9061566506</v>
      </c>
      <c r="L140" t="s">
        <v>215</v>
      </c>
      <c r="M140" t="s">
        <v>1106</v>
      </c>
      <c r="N140" t="s">
        <v>1107</v>
      </c>
      <c r="O140">
        <v>689503</v>
      </c>
      <c r="P140" t="s">
        <v>73</v>
      </c>
      <c r="Q140" t="s">
        <v>1108</v>
      </c>
      <c r="R140" t="s">
        <v>1109</v>
      </c>
      <c r="S140" t="s">
        <v>1110</v>
      </c>
      <c r="T140">
        <v>9645175493</v>
      </c>
      <c r="U140">
        <v>9446837792</v>
      </c>
      <c r="V140">
        <v>190</v>
      </c>
      <c r="W140" t="s">
        <v>50</v>
      </c>
      <c r="X140" t="s">
        <v>77</v>
      </c>
      <c r="Y140">
        <v>144000</v>
      </c>
      <c r="Z140" t="s">
        <v>52</v>
      </c>
      <c r="AB140">
        <v>8.91</v>
      </c>
      <c r="AC140" s="3">
        <f t="shared" si="30"/>
        <v>151.47</v>
      </c>
      <c r="AD140" s="3">
        <f t="shared" si="31"/>
        <v>17</v>
      </c>
      <c r="AE140">
        <v>8.98</v>
      </c>
      <c r="AF140" s="3">
        <f t="shared" si="32"/>
        <v>188.58</v>
      </c>
      <c r="AG140" s="3">
        <f t="shared" si="33"/>
        <v>21</v>
      </c>
      <c r="AH140">
        <v>7.73</v>
      </c>
      <c r="AI140" s="3">
        <f t="shared" si="34"/>
        <v>170.06</v>
      </c>
      <c r="AJ140" s="3">
        <f t="shared" si="35"/>
        <v>22</v>
      </c>
      <c r="AL140" s="3">
        <f t="shared" si="36"/>
        <v>0</v>
      </c>
      <c r="AM140" s="3">
        <f t="shared" si="37"/>
        <v>0</v>
      </c>
      <c r="AO140" s="3">
        <f t="shared" si="38"/>
        <v>0</v>
      </c>
      <c r="AP140" s="3">
        <f t="shared" si="39"/>
        <v>0</v>
      </c>
      <c r="AR140" s="3">
        <f t="shared" si="40"/>
        <v>0</v>
      </c>
      <c r="AS140" s="3">
        <f t="shared" si="41"/>
        <v>0</v>
      </c>
      <c r="AU140" s="3">
        <f t="shared" si="42"/>
        <v>0</v>
      </c>
      <c r="AV140" s="3">
        <f t="shared" si="43"/>
        <v>0</v>
      </c>
      <c r="AW140" s="4">
        <f t="shared" si="44"/>
        <v>8.5018333333333338</v>
      </c>
    </row>
    <row r="141" spans="1:49">
      <c r="A141">
        <v>140</v>
      </c>
      <c r="B141" t="s">
        <v>1111</v>
      </c>
      <c r="C141" t="s">
        <v>1112</v>
      </c>
      <c r="D141" t="s">
        <v>574</v>
      </c>
      <c r="E141" t="s">
        <v>301</v>
      </c>
      <c r="F141" t="s">
        <v>38</v>
      </c>
      <c r="G141" t="s">
        <v>39</v>
      </c>
      <c r="H141" t="s">
        <v>40</v>
      </c>
      <c r="I141" t="s">
        <v>41</v>
      </c>
      <c r="J141" t="s">
        <v>1113</v>
      </c>
      <c r="K141">
        <v>7994631435</v>
      </c>
      <c r="L141" t="s">
        <v>43</v>
      </c>
      <c r="M141" t="s">
        <v>1114</v>
      </c>
      <c r="N141" t="s">
        <v>1115</v>
      </c>
      <c r="O141">
        <v>673008</v>
      </c>
      <c r="P141" t="s">
        <v>59</v>
      </c>
      <c r="Q141" t="s">
        <v>279</v>
      </c>
      <c r="R141" t="s">
        <v>1116</v>
      </c>
      <c r="S141" t="s">
        <v>1117</v>
      </c>
      <c r="T141">
        <v>9946752481</v>
      </c>
      <c r="U141">
        <v>9745804865</v>
      </c>
      <c r="V141">
        <v>123</v>
      </c>
      <c r="W141" t="s">
        <v>50</v>
      </c>
      <c r="X141" t="s">
        <v>63</v>
      </c>
      <c r="Y141">
        <v>54000</v>
      </c>
      <c r="Z141" t="s">
        <v>52</v>
      </c>
      <c r="AA141">
        <v>8</v>
      </c>
      <c r="AB141">
        <v>7.85</v>
      </c>
      <c r="AC141" s="3">
        <f t="shared" si="30"/>
        <v>133.44999999999999</v>
      </c>
      <c r="AD141" s="3">
        <f t="shared" si="31"/>
        <v>17</v>
      </c>
      <c r="AE141">
        <v>6.52</v>
      </c>
      <c r="AF141" s="3">
        <f t="shared" si="32"/>
        <v>136.91999999999999</v>
      </c>
      <c r="AG141" s="3">
        <f t="shared" si="33"/>
        <v>21</v>
      </c>
      <c r="AI141" s="3">
        <f t="shared" si="34"/>
        <v>0</v>
      </c>
      <c r="AJ141" s="3">
        <f t="shared" si="35"/>
        <v>0</v>
      </c>
      <c r="AL141" s="3">
        <f t="shared" si="36"/>
        <v>0</v>
      </c>
      <c r="AM141" s="3">
        <f t="shared" si="37"/>
        <v>0</v>
      </c>
      <c r="AO141" s="3">
        <f t="shared" si="38"/>
        <v>0</v>
      </c>
      <c r="AP141" s="3">
        <f t="shared" si="39"/>
        <v>0</v>
      </c>
      <c r="AR141" s="3">
        <f t="shared" si="40"/>
        <v>0</v>
      </c>
      <c r="AS141" s="3">
        <f t="shared" si="41"/>
        <v>0</v>
      </c>
      <c r="AU141" s="3">
        <f t="shared" si="42"/>
        <v>0</v>
      </c>
      <c r="AV141" s="3">
        <f t="shared" si="43"/>
        <v>0</v>
      </c>
      <c r="AW141" s="4">
        <f t="shared" si="44"/>
        <v>7.1150000000000002</v>
      </c>
    </row>
    <row r="142" spans="1:49">
      <c r="A142">
        <v>141</v>
      </c>
      <c r="B142" t="s">
        <v>1118</v>
      </c>
      <c r="C142" t="s">
        <v>1119</v>
      </c>
      <c r="D142" t="s">
        <v>300</v>
      </c>
      <c r="E142" t="s">
        <v>142</v>
      </c>
      <c r="F142" t="s">
        <v>38</v>
      </c>
      <c r="G142" t="s">
        <v>39</v>
      </c>
      <c r="H142" t="s">
        <v>40</v>
      </c>
      <c r="I142" t="s">
        <v>41</v>
      </c>
      <c r="J142" t="s">
        <v>1120</v>
      </c>
      <c r="K142">
        <v>7558948740</v>
      </c>
      <c r="L142" t="s">
        <v>276</v>
      </c>
      <c r="M142" t="s">
        <v>1070</v>
      </c>
      <c r="N142" t="s">
        <v>1121</v>
      </c>
      <c r="O142">
        <v>673612</v>
      </c>
      <c r="P142" t="s">
        <v>59</v>
      </c>
      <c r="Q142" t="s">
        <v>279</v>
      </c>
      <c r="R142" t="s">
        <v>1122</v>
      </c>
      <c r="S142" t="s">
        <v>1123</v>
      </c>
      <c r="T142">
        <v>9037278945</v>
      </c>
      <c r="U142">
        <v>7736108740</v>
      </c>
      <c r="V142">
        <v>150</v>
      </c>
      <c r="W142" t="s">
        <v>50</v>
      </c>
      <c r="X142" t="s">
        <v>63</v>
      </c>
      <c r="Y142">
        <v>50000</v>
      </c>
      <c r="Z142" t="s">
        <v>52</v>
      </c>
      <c r="AB142">
        <v>6.62</v>
      </c>
      <c r="AC142" s="3">
        <f t="shared" si="30"/>
        <v>112.54</v>
      </c>
      <c r="AD142" s="3">
        <f t="shared" si="31"/>
        <v>17</v>
      </c>
      <c r="AE142">
        <v>6.71</v>
      </c>
      <c r="AF142" s="3">
        <f t="shared" si="32"/>
        <v>140.91</v>
      </c>
      <c r="AG142" s="3">
        <f t="shared" si="33"/>
        <v>21</v>
      </c>
      <c r="AH142">
        <v>6.73</v>
      </c>
      <c r="AI142" s="3">
        <f t="shared" si="34"/>
        <v>148.06</v>
      </c>
      <c r="AJ142" s="3">
        <f t="shared" si="35"/>
        <v>22</v>
      </c>
      <c r="AL142" s="3">
        <f t="shared" si="36"/>
        <v>0</v>
      </c>
      <c r="AM142" s="3">
        <f t="shared" si="37"/>
        <v>0</v>
      </c>
      <c r="AO142" s="3">
        <f t="shared" si="38"/>
        <v>0</v>
      </c>
      <c r="AP142" s="3">
        <f t="shared" si="39"/>
        <v>0</v>
      </c>
      <c r="AR142" s="3">
        <f t="shared" si="40"/>
        <v>0</v>
      </c>
      <c r="AS142" s="3">
        <f t="shared" si="41"/>
        <v>0</v>
      </c>
      <c r="AU142" s="3">
        <f t="shared" si="42"/>
        <v>0</v>
      </c>
      <c r="AV142" s="3">
        <f t="shared" si="43"/>
        <v>0</v>
      </c>
      <c r="AW142" s="4">
        <f t="shared" si="44"/>
        <v>6.6918333333333333</v>
      </c>
    </row>
    <row r="143" spans="1:49">
      <c r="A143">
        <v>142</v>
      </c>
      <c r="B143" t="s">
        <v>1124</v>
      </c>
      <c r="C143" t="s">
        <v>1125</v>
      </c>
      <c r="D143" t="s">
        <v>747</v>
      </c>
      <c r="E143" t="s">
        <v>142</v>
      </c>
      <c r="F143" t="s">
        <v>38</v>
      </c>
      <c r="G143" t="s">
        <v>68</v>
      </c>
      <c r="H143" t="s">
        <v>40</v>
      </c>
      <c r="I143" t="s">
        <v>41</v>
      </c>
      <c r="J143" t="s">
        <v>1126</v>
      </c>
      <c r="K143">
        <v>8075298976</v>
      </c>
      <c r="L143" t="s">
        <v>276</v>
      </c>
      <c r="M143" t="s">
        <v>1127</v>
      </c>
      <c r="N143" t="s">
        <v>1128</v>
      </c>
      <c r="O143">
        <v>676101</v>
      </c>
      <c r="P143" t="s">
        <v>59</v>
      </c>
      <c r="Q143" t="s">
        <v>185</v>
      </c>
      <c r="R143" t="s">
        <v>1129</v>
      </c>
      <c r="S143" t="s">
        <v>1130</v>
      </c>
      <c r="T143">
        <v>9946110113</v>
      </c>
      <c r="U143">
        <v>9946110113</v>
      </c>
      <c r="V143">
        <v>90</v>
      </c>
      <c r="W143" t="s">
        <v>50</v>
      </c>
      <c r="X143" t="s">
        <v>63</v>
      </c>
      <c r="Y143">
        <v>180000</v>
      </c>
      <c r="Z143" t="s">
        <v>645</v>
      </c>
      <c r="AB143">
        <v>9.5299999999999994</v>
      </c>
      <c r="AC143" s="3">
        <f t="shared" si="30"/>
        <v>162.01</v>
      </c>
      <c r="AD143" s="3">
        <f t="shared" si="31"/>
        <v>17</v>
      </c>
      <c r="AE143">
        <v>9.6199999999999992</v>
      </c>
      <c r="AF143" s="3">
        <f t="shared" si="32"/>
        <v>202.01999999999998</v>
      </c>
      <c r="AG143" s="3">
        <f t="shared" si="33"/>
        <v>21</v>
      </c>
      <c r="AH143">
        <v>8.68</v>
      </c>
      <c r="AI143" s="3">
        <f t="shared" si="34"/>
        <v>190.95999999999998</v>
      </c>
      <c r="AJ143" s="3">
        <f t="shared" si="35"/>
        <v>22</v>
      </c>
      <c r="AL143" s="3">
        <f t="shared" si="36"/>
        <v>0</v>
      </c>
      <c r="AM143" s="3">
        <f t="shared" si="37"/>
        <v>0</v>
      </c>
      <c r="AO143" s="3">
        <f t="shared" si="38"/>
        <v>0</v>
      </c>
      <c r="AP143" s="3">
        <f t="shared" si="39"/>
        <v>0</v>
      </c>
      <c r="AR143" s="3">
        <f t="shared" si="40"/>
        <v>0</v>
      </c>
      <c r="AS143" s="3">
        <f t="shared" si="41"/>
        <v>0</v>
      </c>
      <c r="AU143" s="3">
        <f t="shared" si="42"/>
        <v>0</v>
      </c>
      <c r="AV143" s="3">
        <f t="shared" si="43"/>
        <v>0</v>
      </c>
      <c r="AW143" s="4">
        <f t="shared" si="44"/>
        <v>9.2498333333333331</v>
      </c>
    </row>
    <row r="144" spans="1:49">
      <c r="A144">
        <v>143</v>
      </c>
      <c r="B144" t="s">
        <v>1131</v>
      </c>
      <c r="C144" t="s">
        <v>1132</v>
      </c>
      <c r="D144" t="s">
        <v>222</v>
      </c>
      <c r="E144" t="s">
        <v>120</v>
      </c>
      <c r="F144" t="s">
        <v>38</v>
      </c>
      <c r="G144" t="s">
        <v>68</v>
      </c>
      <c r="H144" t="s">
        <v>40</v>
      </c>
      <c r="I144" t="s">
        <v>41</v>
      </c>
      <c r="J144" t="s">
        <v>1133</v>
      </c>
      <c r="K144">
        <v>7510490167</v>
      </c>
      <c r="L144" t="s">
        <v>182</v>
      </c>
      <c r="M144" t="s">
        <v>1134</v>
      </c>
      <c r="N144" t="s">
        <v>1135</v>
      </c>
      <c r="O144">
        <v>695123</v>
      </c>
      <c r="P144" t="s">
        <v>46</v>
      </c>
      <c r="Q144" t="s">
        <v>94</v>
      </c>
      <c r="R144" t="s">
        <v>1136</v>
      </c>
      <c r="S144" t="s">
        <v>1137</v>
      </c>
      <c r="T144">
        <v>7025817531</v>
      </c>
      <c r="U144">
        <v>9495487959</v>
      </c>
      <c r="V144">
        <v>310</v>
      </c>
      <c r="W144" t="s">
        <v>271</v>
      </c>
      <c r="X144" t="s">
        <v>116</v>
      </c>
      <c r="Y144">
        <v>48000</v>
      </c>
      <c r="Z144" t="s">
        <v>755</v>
      </c>
      <c r="AB144">
        <v>7.03</v>
      </c>
      <c r="AC144" s="3">
        <f t="shared" si="30"/>
        <v>119.51</v>
      </c>
      <c r="AD144" s="3">
        <f t="shared" si="31"/>
        <v>17</v>
      </c>
      <c r="AF144" s="3">
        <f t="shared" si="32"/>
        <v>0</v>
      </c>
      <c r="AG144" s="3">
        <f t="shared" si="33"/>
        <v>0</v>
      </c>
      <c r="AI144" s="3">
        <f t="shared" si="34"/>
        <v>0</v>
      </c>
      <c r="AJ144" s="3">
        <f t="shared" si="35"/>
        <v>0</v>
      </c>
      <c r="AL144" s="3">
        <f t="shared" si="36"/>
        <v>0</v>
      </c>
      <c r="AM144" s="3">
        <f t="shared" si="37"/>
        <v>0</v>
      </c>
      <c r="AO144" s="3">
        <f t="shared" si="38"/>
        <v>0</v>
      </c>
      <c r="AP144" s="3">
        <f t="shared" si="39"/>
        <v>0</v>
      </c>
      <c r="AR144" s="3">
        <f t="shared" si="40"/>
        <v>0</v>
      </c>
      <c r="AS144" s="3">
        <f t="shared" si="41"/>
        <v>0</v>
      </c>
      <c r="AU144" s="3">
        <f t="shared" si="42"/>
        <v>0</v>
      </c>
      <c r="AV144" s="3">
        <f t="shared" si="43"/>
        <v>0</v>
      </c>
      <c r="AW144" s="4">
        <f t="shared" si="44"/>
        <v>7.03</v>
      </c>
    </row>
    <row r="145" spans="1:49">
      <c r="A145">
        <v>144</v>
      </c>
      <c r="B145" t="s">
        <v>1138</v>
      </c>
      <c r="C145" t="s">
        <v>1139</v>
      </c>
      <c r="D145" t="s">
        <v>545</v>
      </c>
      <c r="E145" t="s">
        <v>81</v>
      </c>
      <c r="F145" t="s">
        <v>38</v>
      </c>
      <c r="G145" t="s">
        <v>39</v>
      </c>
      <c r="H145" t="s">
        <v>40</v>
      </c>
      <c r="I145" t="s">
        <v>41</v>
      </c>
      <c r="J145" t="s">
        <v>1140</v>
      </c>
      <c r="K145">
        <v>9526803278</v>
      </c>
      <c r="L145" t="s">
        <v>171</v>
      </c>
      <c r="M145" t="s">
        <v>1141</v>
      </c>
      <c r="N145" t="s">
        <v>1142</v>
      </c>
      <c r="O145">
        <v>683511</v>
      </c>
      <c r="P145" t="s">
        <v>46</v>
      </c>
      <c r="Q145" t="s">
        <v>1143</v>
      </c>
      <c r="R145" t="s">
        <v>1144</v>
      </c>
      <c r="S145" t="s">
        <v>1145</v>
      </c>
      <c r="T145">
        <v>9526803095</v>
      </c>
      <c r="U145">
        <v>9846309576</v>
      </c>
      <c r="V145">
        <v>63</v>
      </c>
      <c r="W145" t="s">
        <v>271</v>
      </c>
      <c r="X145" t="s">
        <v>430</v>
      </c>
      <c r="Y145">
        <v>60000</v>
      </c>
      <c r="Z145" t="s">
        <v>52</v>
      </c>
      <c r="AB145">
        <v>7.34</v>
      </c>
      <c r="AC145" s="3">
        <f t="shared" si="30"/>
        <v>124.78</v>
      </c>
      <c r="AD145" s="3">
        <f t="shared" si="31"/>
        <v>17</v>
      </c>
      <c r="AF145" s="3">
        <f t="shared" si="32"/>
        <v>0</v>
      </c>
      <c r="AG145" s="3">
        <f t="shared" si="33"/>
        <v>0</v>
      </c>
      <c r="AI145" s="3">
        <f t="shared" si="34"/>
        <v>0</v>
      </c>
      <c r="AJ145" s="3">
        <f t="shared" si="35"/>
        <v>0</v>
      </c>
      <c r="AL145" s="3">
        <f t="shared" si="36"/>
        <v>0</v>
      </c>
      <c r="AM145" s="3">
        <f t="shared" si="37"/>
        <v>0</v>
      </c>
      <c r="AO145" s="3">
        <f t="shared" si="38"/>
        <v>0</v>
      </c>
      <c r="AP145" s="3">
        <f t="shared" si="39"/>
        <v>0</v>
      </c>
      <c r="AR145" s="3">
        <f t="shared" si="40"/>
        <v>0</v>
      </c>
      <c r="AS145" s="3">
        <f t="shared" si="41"/>
        <v>0</v>
      </c>
      <c r="AU145" s="3">
        <f t="shared" si="42"/>
        <v>0</v>
      </c>
      <c r="AV145" s="3">
        <f t="shared" si="43"/>
        <v>0</v>
      </c>
      <c r="AW145" s="4">
        <f t="shared" si="44"/>
        <v>7.34</v>
      </c>
    </row>
    <row r="146" spans="1:49">
      <c r="A146">
        <v>145</v>
      </c>
      <c r="B146" t="s">
        <v>1131</v>
      </c>
      <c r="C146" t="s">
        <v>1132</v>
      </c>
      <c r="D146" t="s">
        <v>222</v>
      </c>
      <c r="E146" t="s">
        <v>81</v>
      </c>
      <c r="F146" t="s">
        <v>38</v>
      </c>
      <c r="G146" t="s">
        <v>68</v>
      </c>
      <c r="H146" t="s">
        <v>40</v>
      </c>
      <c r="I146" t="s">
        <v>41</v>
      </c>
      <c r="J146" t="s">
        <v>1133</v>
      </c>
      <c r="K146">
        <v>7510490167</v>
      </c>
      <c r="L146" t="s">
        <v>182</v>
      </c>
      <c r="M146" t="s">
        <v>1134</v>
      </c>
      <c r="N146" t="s">
        <v>1135</v>
      </c>
      <c r="O146">
        <v>695123</v>
      </c>
      <c r="P146" t="s">
        <v>46</v>
      </c>
      <c r="Q146" t="s">
        <v>94</v>
      </c>
      <c r="R146" t="s">
        <v>1136</v>
      </c>
      <c r="S146" t="s">
        <v>1137</v>
      </c>
      <c r="T146">
        <v>7025817531</v>
      </c>
      <c r="U146">
        <v>9495487959</v>
      </c>
      <c r="V146">
        <v>310</v>
      </c>
      <c r="W146" t="s">
        <v>271</v>
      </c>
      <c r="X146" t="s">
        <v>116</v>
      </c>
      <c r="Y146">
        <v>48000</v>
      </c>
      <c r="Z146" t="s">
        <v>755</v>
      </c>
      <c r="AB146">
        <v>7.03</v>
      </c>
      <c r="AC146" s="3">
        <f t="shared" si="30"/>
        <v>119.51</v>
      </c>
      <c r="AD146" s="3">
        <f t="shared" si="31"/>
        <v>17</v>
      </c>
      <c r="AF146" s="3">
        <f t="shared" si="32"/>
        <v>0</v>
      </c>
      <c r="AG146" s="3">
        <f t="shared" si="33"/>
        <v>0</v>
      </c>
      <c r="AI146" s="3">
        <f t="shared" si="34"/>
        <v>0</v>
      </c>
      <c r="AJ146" s="3">
        <f t="shared" si="35"/>
        <v>0</v>
      </c>
      <c r="AL146" s="3">
        <f t="shared" si="36"/>
        <v>0</v>
      </c>
      <c r="AM146" s="3">
        <f t="shared" si="37"/>
        <v>0</v>
      </c>
      <c r="AO146" s="3">
        <f t="shared" si="38"/>
        <v>0</v>
      </c>
      <c r="AP146" s="3">
        <f t="shared" si="39"/>
        <v>0</v>
      </c>
      <c r="AR146" s="3">
        <f t="shared" si="40"/>
        <v>0</v>
      </c>
      <c r="AS146" s="3">
        <f t="shared" si="41"/>
        <v>0</v>
      </c>
      <c r="AU146" s="3">
        <f t="shared" si="42"/>
        <v>0</v>
      </c>
      <c r="AV146" s="3">
        <f t="shared" si="43"/>
        <v>0</v>
      </c>
      <c r="AW146" s="4">
        <f t="shared" si="44"/>
        <v>7.03</v>
      </c>
    </row>
    <row r="147" spans="1:49">
      <c r="A147">
        <v>146</v>
      </c>
      <c r="B147" t="s">
        <v>1146</v>
      </c>
      <c r="C147" t="s">
        <v>1147</v>
      </c>
      <c r="D147" t="s">
        <v>213</v>
      </c>
      <c r="E147" t="s">
        <v>37</v>
      </c>
      <c r="F147" t="s">
        <v>38</v>
      </c>
      <c r="G147" t="s">
        <v>68</v>
      </c>
      <c r="H147" t="s">
        <v>40</v>
      </c>
      <c r="I147" t="s">
        <v>41</v>
      </c>
      <c r="J147" t="s">
        <v>1148</v>
      </c>
      <c r="K147">
        <v>6235286881</v>
      </c>
      <c r="L147" t="s">
        <v>215</v>
      </c>
      <c r="M147" t="s">
        <v>1149</v>
      </c>
      <c r="N147" t="s">
        <v>1150</v>
      </c>
      <c r="O147">
        <v>680731</v>
      </c>
      <c r="P147" t="s">
        <v>73</v>
      </c>
      <c r="Q147" t="s">
        <v>691</v>
      </c>
      <c r="R147" t="s">
        <v>1151</v>
      </c>
      <c r="S147" t="s">
        <v>1152</v>
      </c>
      <c r="T147">
        <v>7559958688</v>
      </c>
      <c r="U147">
        <v>9846508688</v>
      </c>
      <c r="V147">
        <v>43</v>
      </c>
      <c r="W147" t="s">
        <v>50</v>
      </c>
      <c r="X147" t="s">
        <v>77</v>
      </c>
      <c r="Y147">
        <v>120000</v>
      </c>
      <c r="Z147" t="s">
        <v>52</v>
      </c>
      <c r="AB147">
        <v>9.35</v>
      </c>
      <c r="AC147" s="3">
        <f t="shared" si="30"/>
        <v>158.94999999999999</v>
      </c>
      <c r="AD147" s="3">
        <f t="shared" si="31"/>
        <v>17</v>
      </c>
      <c r="AE147">
        <v>9.5</v>
      </c>
      <c r="AF147" s="3">
        <f t="shared" si="32"/>
        <v>199.5</v>
      </c>
      <c r="AG147" s="3">
        <f t="shared" si="33"/>
        <v>21</v>
      </c>
      <c r="AH147">
        <v>8.91</v>
      </c>
      <c r="AI147" s="3">
        <f t="shared" si="34"/>
        <v>196.02</v>
      </c>
      <c r="AJ147" s="3">
        <f t="shared" si="35"/>
        <v>22</v>
      </c>
      <c r="AK147">
        <v>8.26</v>
      </c>
      <c r="AL147" s="3">
        <f t="shared" si="36"/>
        <v>181.72</v>
      </c>
      <c r="AM147" s="3">
        <f t="shared" si="37"/>
        <v>22</v>
      </c>
      <c r="AN147">
        <v>7.89</v>
      </c>
      <c r="AO147" s="3">
        <f t="shared" si="38"/>
        <v>181.47</v>
      </c>
      <c r="AP147" s="3">
        <f t="shared" si="39"/>
        <v>23</v>
      </c>
      <c r="AR147" s="3">
        <f t="shared" si="40"/>
        <v>0</v>
      </c>
      <c r="AS147" s="3">
        <f t="shared" si="41"/>
        <v>0</v>
      </c>
      <c r="AU147" s="3">
        <f t="shared" si="42"/>
        <v>0</v>
      </c>
      <c r="AV147" s="3">
        <f t="shared" si="43"/>
        <v>0</v>
      </c>
      <c r="AW147" s="4">
        <f t="shared" si="44"/>
        <v>8.7396190476190476</v>
      </c>
    </row>
    <row r="148" spans="1:49">
      <c r="A148">
        <v>147</v>
      </c>
      <c r="B148" t="s">
        <v>1153</v>
      </c>
      <c r="C148" t="s">
        <v>1154</v>
      </c>
      <c r="D148" t="s">
        <v>169</v>
      </c>
      <c r="E148" t="s">
        <v>37</v>
      </c>
      <c r="F148" t="s">
        <v>38</v>
      </c>
      <c r="G148" t="s">
        <v>68</v>
      </c>
      <c r="H148" t="s">
        <v>40</v>
      </c>
      <c r="I148" t="s">
        <v>41</v>
      </c>
      <c r="J148" t="s">
        <v>1155</v>
      </c>
      <c r="K148">
        <v>6238476780</v>
      </c>
      <c r="L148" t="s">
        <v>171</v>
      </c>
      <c r="M148" t="s">
        <v>1156</v>
      </c>
      <c r="N148" t="s">
        <v>1157</v>
      </c>
      <c r="O148">
        <v>670308</v>
      </c>
      <c r="P148" t="s">
        <v>46</v>
      </c>
      <c r="Q148" t="s">
        <v>1158</v>
      </c>
      <c r="R148" t="s">
        <v>1159</v>
      </c>
      <c r="S148" t="s">
        <v>1160</v>
      </c>
      <c r="T148">
        <v>9446257283</v>
      </c>
      <c r="U148">
        <v>9497601154</v>
      </c>
      <c r="V148">
        <v>260</v>
      </c>
      <c r="W148" t="s">
        <v>50</v>
      </c>
      <c r="X148" t="s">
        <v>77</v>
      </c>
      <c r="Y148">
        <v>800000</v>
      </c>
      <c r="Z148" t="s">
        <v>52</v>
      </c>
      <c r="AB148">
        <v>8.91</v>
      </c>
      <c r="AC148" s="3">
        <f t="shared" si="30"/>
        <v>151.47</v>
      </c>
      <c r="AD148" s="3">
        <f t="shared" si="31"/>
        <v>17</v>
      </c>
      <c r="AE148">
        <v>8.4600000000000009</v>
      </c>
      <c r="AF148" s="3">
        <f t="shared" si="32"/>
        <v>177.66000000000003</v>
      </c>
      <c r="AG148" s="3">
        <f t="shared" si="33"/>
        <v>21</v>
      </c>
      <c r="AH148">
        <v>8.5500000000000007</v>
      </c>
      <c r="AI148" s="3">
        <f t="shared" si="34"/>
        <v>188.10000000000002</v>
      </c>
      <c r="AJ148" s="3">
        <f t="shared" si="35"/>
        <v>22</v>
      </c>
      <c r="AK148">
        <v>8.5500000000000007</v>
      </c>
      <c r="AL148" s="3">
        <f t="shared" si="36"/>
        <v>188.10000000000002</v>
      </c>
      <c r="AM148" s="3">
        <f t="shared" si="37"/>
        <v>22</v>
      </c>
      <c r="AN148">
        <v>7.56</v>
      </c>
      <c r="AO148" s="3">
        <f t="shared" si="38"/>
        <v>173.88</v>
      </c>
      <c r="AP148" s="3">
        <f t="shared" si="39"/>
        <v>23</v>
      </c>
      <c r="AR148" s="3">
        <f t="shared" si="40"/>
        <v>0</v>
      </c>
      <c r="AS148" s="3">
        <f t="shared" si="41"/>
        <v>0</v>
      </c>
      <c r="AU148" s="3">
        <f t="shared" si="42"/>
        <v>0</v>
      </c>
      <c r="AV148" s="3">
        <f t="shared" si="43"/>
        <v>0</v>
      </c>
      <c r="AW148" s="4">
        <f t="shared" si="44"/>
        <v>8.3734285714285726</v>
      </c>
    </row>
    <row r="149" spans="1:49">
      <c r="A149">
        <v>148</v>
      </c>
      <c r="B149" t="s">
        <v>1161</v>
      </c>
      <c r="C149" t="s">
        <v>1162</v>
      </c>
      <c r="D149" t="s">
        <v>300</v>
      </c>
      <c r="E149" t="s">
        <v>142</v>
      </c>
      <c r="F149" t="s">
        <v>38</v>
      </c>
      <c r="G149" t="s">
        <v>68</v>
      </c>
      <c r="H149" t="s">
        <v>40</v>
      </c>
      <c r="I149" t="s">
        <v>41</v>
      </c>
      <c r="J149" t="s">
        <v>1163</v>
      </c>
      <c r="K149">
        <v>9495451529</v>
      </c>
      <c r="L149" t="s">
        <v>276</v>
      </c>
      <c r="M149" t="s">
        <v>1164</v>
      </c>
      <c r="N149" t="s">
        <v>1165</v>
      </c>
      <c r="O149">
        <v>679332</v>
      </c>
      <c r="P149" t="s">
        <v>59</v>
      </c>
      <c r="Q149" t="s">
        <v>185</v>
      </c>
      <c r="R149" t="s">
        <v>1166</v>
      </c>
      <c r="S149" t="s">
        <v>1167</v>
      </c>
      <c r="T149">
        <v>9497203731</v>
      </c>
      <c r="V149">
        <v>106</v>
      </c>
      <c r="W149" t="s">
        <v>50</v>
      </c>
      <c r="X149" t="s">
        <v>63</v>
      </c>
      <c r="Y149">
        <v>98000</v>
      </c>
      <c r="Z149" t="s">
        <v>52</v>
      </c>
      <c r="AB149">
        <v>7.71</v>
      </c>
      <c r="AC149" s="3">
        <f t="shared" si="30"/>
        <v>131.07</v>
      </c>
      <c r="AD149" s="3">
        <f t="shared" si="31"/>
        <v>17</v>
      </c>
      <c r="AE149">
        <v>7.62</v>
      </c>
      <c r="AF149" s="3">
        <f t="shared" si="32"/>
        <v>160.02000000000001</v>
      </c>
      <c r="AG149" s="3">
        <f t="shared" si="33"/>
        <v>21</v>
      </c>
      <c r="AH149">
        <v>7.32</v>
      </c>
      <c r="AI149" s="3">
        <f t="shared" si="34"/>
        <v>161.04000000000002</v>
      </c>
      <c r="AJ149" s="3">
        <f t="shared" si="35"/>
        <v>22</v>
      </c>
      <c r="AL149" s="3">
        <f t="shared" si="36"/>
        <v>0</v>
      </c>
      <c r="AM149" s="3">
        <f t="shared" si="37"/>
        <v>0</v>
      </c>
      <c r="AO149" s="3">
        <f t="shared" si="38"/>
        <v>0</v>
      </c>
      <c r="AP149" s="3">
        <f t="shared" si="39"/>
        <v>0</v>
      </c>
      <c r="AR149" s="3">
        <f t="shared" si="40"/>
        <v>0</v>
      </c>
      <c r="AS149" s="3">
        <f t="shared" si="41"/>
        <v>0</v>
      </c>
      <c r="AU149" s="3">
        <f t="shared" si="42"/>
        <v>0</v>
      </c>
      <c r="AV149" s="3">
        <f t="shared" si="43"/>
        <v>0</v>
      </c>
      <c r="AW149" s="4">
        <f t="shared" si="44"/>
        <v>7.5355000000000008</v>
      </c>
    </row>
    <row r="150" spans="1:49">
      <c r="A150">
        <v>149</v>
      </c>
      <c r="B150" t="s">
        <v>1168</v>
      </c>
      <c r="C150" t="s">
        <v>1169</v>
      </c>
      <c r="D150" t="s">
        <v>141</v>
      </c>
      <c r="E150" t="s">
        <v>142</v>
      </c>
      <c r="F150" t="s">
        <v>38</v>
      </c>
      <c r="G150" t="s">
        <v>39</v>
      </c>
      <c r="H150" t="s">
        <v>40</v>
      </c>
      <c r="I150" t="s">
        <v>41</v>
      </c>
      <c r="J150" t="s">
        <v>1170</v>
      </c>
      <c r="K150">
        <v>7594074876</v>
      </c>
      <c r="L150" t="s">
        <v>43</v>
      </c>
      <c r="M150" t="s">
        <v>1171</v>
      </c>
      <c r="N150" t="s">
        <v>1172</v>
      </c>
      <c r="O150">
        <v>673017</v>
      </c>
      <c r="P150" t="s">
        <v>46</v>
      </c>
      <c r="Q150" t="s">
        <v>94</v>
      </c>
      <c r="R150" t="s">
        <v>1173</v>
      </c>
      <c r="S150" t="s">
        <v>1174</v>
      </c>
      <c r="T150">
        <v>9544122678</v>
      </c>
      <c r="U150">
        <v>9645204475</v>
      </c>
      <c r="V150">
        <v>130</v>
      </c>
      <c r="W150" t="s">
        <v>50</v>
      </c>
      <c r="X150" t="s">
        <v>77</v>
      </c>
      <c r="Y150">
        <v>144000</v>
      </c>
      <c r="Z150" t="s">
        <v>52</v>
      </c>
      <c r="AB150">
        <v>8.1199999999999992</v>
      </c>
      <c r="AC150" s="3">
        <f t="shared" si="30"/>
        <v>138.04</v>
      </c>
      <c r="AD150" s="3">
        <f t="shared" si="31"/>
        <v>17</v>
      </c>
      <c r="AE150">
        <v>7.21</v>
      </c>
      <c r="AF150" s="3">
        <f t="shared" si="32"/>
        <v>151.41</v>
      </c>
      <c r="AG150" s="3">
        <f t="shared" si="33"/>
        <v>21</v>
      </c>
      <c r="AH150">
        <v>6.77</v>
      </c>
      <c r="AI150" s="3">
        <f t="shared" si="34"/>
        <v>148.94</v>
      </c>
      <c r="AJ150" s="3">
        <f t="shared" si="35"/>
        <v>22</v>
      </c>
      <c r="AL150" s="3">
        <f t="shared" si="36"/>
        <v>0</v>
      </c>
      <c r="AM150" s="3">
        <f t="shared" si="37"/>
        <v>0</v>
      </c>
      <c r="AO150" s="3">
        <f t="shared" si="38"/>
        <v>0</v>
      </c>
      <c r="AP150" s="3">
        <f t="shared" si="39"/>
        <v>0</v>
      </c>
      <c r="AR150" s="3">
        <f t="shared" si="40"/>
        <v>0</v>
      </c>
      <c r="AS150" s="3">
        <f t="shared" si="41"/>
        <v>0</v>
      </c>
      <c r="AU150" s="3">
        <f t="shared" si="42"/>
        <v>0</v>
      </c>
      <c r="AV150" s="3">
        <f t="shared" si="43"/>
        <v>0</v>
      </c>
      <c r="AW150" s="4">
        <f t="shared" si="44"/>
        <v>7.3064999999999998</v>
      </c>
    </row>
    <row r="151" spans="1:49">
      <c r="A151">
        <v>150</v>
      </c>
      <c r="B151" t="s">
        <v>1175</v>
      </c>
      <c r="C151" t="s">
        <v>1176</v>
      </c>
      <c r="D151" t="s">
        <v>222</v>
      </c>
      <c r="E151" t="s">
        <v>81</v>
      </c>
      <c r="F151" t="s">
        <v>38</v>
      </c>
      <c r="G151" t="s">
        <v>39</v>
      </c>
      <c r="H151" t="s">
        <v>40</v>
      </c>
      <c r="I151" t="s">
        <v>41</v>
      </c>
      <c r="J151" t="s">
        <v>1177</v>
      </c>
      <c r="K151">
        <v>9746534199</v>
      </c>
      <c r="L151" t="s">
        <v>182</v>
      </c>
      <c r="M151" t="s">
        <v>1178</v>
      </c>
      <c r="N151" t="s">
        <v>1179</v>
      </c>
      <c r="O151">
        <v>690522</v>
      </c>
      <c r="P151" t="s">
        <v>46</v>
      </c>
      <c r="Q151" t="s">
        <v>94</v>
      </c>
      <c r="R151" t="s">
        <v>1180</v>
      </c>
      <c r="S151" t="s">
        <v>1181</v>
      </c>
      <c r="T151">
        <v>9349899199</v>
      </c>
      <c r="U151">
        <v>9400851641</v>
      </c>
      <c r="V151">
        <v>200</v>
      </c>
      <c r="W151" t="s">
        <v>50</v>
      </c>
      <c r="X151" t="s">
        <v>116</v>
      </c>
      <c r="Y151">
        <v>54000</v>
      </c>
      <c r="Z151" t="s">
        <v>52</v>
      </c>
      <c r="AA151">
        <v>5</v>
      </c>
      <c r="AB151">
        <v>0.65</v>
      </c>
      <c r="AC151" s="3">
        <f t="shared" si="30"/>
        <v>11.05</v>
      </c>
      <c r="AD151" s="3">
        <f t="shared" si="31"/>
        <v>17</v>
      </c>
      <c r="AF151" s="3">
        <f t="shared" si="32"/>
        <v>0</v>
      </c>
      <c r="AG151" s="3">
        <f t="shared" si="33"/>
        <v>0</v>
      </c>
      <c r="AI151" s="3">
        <f t="shared" si="34"/>
        <v>0</v>
      </c>
      <c r="AJ151" s="3">
        <f t="shared" si="35"/>
        <v>0</v>
      </c>
      <c r="AL151" s="3">
        <f t="shared" si="36"/>
        <v>0</v>
      </c>
      <c r="AM151" s="3">
        <f t="shared" si="37"/>
        <v>0</v>
      </c>
      <c r="AO151" s="3">
        <f t="shared" si="38"/>
        <v>0</v>
      </c>
      <c r="AP151" s="3">
        <f t="shared" si="39"/>
        <v>0</v>
      </c>
      <c r="AR151" s="3">
        <f t="shared" si="40"/>
        <v>0</v>
      </c>
      <c r="AS151" s="3">
        <f t="shared" si="41"/>
        <v>0</v>
      </c>
      <c r="AU151" s="3">
        <f t="shared" si="42"/>
        <v>0</v>
      </c>
      <c r="AV151" s="3">
        <f t="shared" si="43"/>
        <v>0</v>
      </c>
      <c r="AW151" s="4">
        <f t="shared" si="44"/>
        <v>0.65</v>
      </c>
    </row>
    <row r="152" spans="1:49">
      <c r="A152">
        <v>151</v>
      </c>
      <c r="B152" t="s">
        <v>1182</v>
      </c>
      <c r="C152" t="s">
        <v>1183</v>
      </c>
      <c r="D152" t="s">
        <v>169</v>
      </c>
      <c r="E152" t="s">
        <v>37</v>
      </c>
      <c r="F152" t="s">
        <v>38</v>
      </c>
      <c r="G152" t="s">
        <v>68</v>
      </c>
      <c r="H152" t="s">
        <v>40</v>
      </c>
      <c r="I152" t="s">
        <v>41</v>
      </c>
      <c r="J152" t="s">
        <v>1184</v>
      </c>
      <c r="K152">
        <v>8075483576</v>
      </c>
      <c r="L152" t="s">
        <v>171</v>
      </c>
      <c r="M152" t="s">
        <v>1185</v>
      </c>
      <c r="N152" t="s">
        <v>1186</v>
      </c>
      <c r="O152">
        <v>682026</v>
      </c>
      <c r="P152" t="s">
        <v>73</v>
      </c>
      <c r="Q152" t="s">
        <v>125</v>
      </c>
      <c r="R152" t="s">
        <v>1187</v>
      </c>
      <c r="S152" t="s">
        <v>1188</v>
      </c>
      <c r="T152">
        <v>9895463332</v>
      </c>
      <c r="U152">
        <v>9895966491</v>
      </c>
      <c r="V152">
        <v>80</v>
      </c>
      <c r="W152" t="s">
        <v>50</v>
      </c>
      <c r="X152" t="s">
        <v>316</v>
      </c>
      <c r="Y152">
        <v>180000</v>
      </c>
      <c r="Z152" t="s">
        <v>52</v>
      </c>
      <c r="AB152">
        <v>8.3800000000000008</v>
      </c>
      <c r="AC152" s="3">
        <f t="shared" si="30"/>
        <v>142.46</v>
      </c>
      <c r="AD152" s="3">
        <f t="shared" si="31"/>
        <v>17</v>
      </c>
      <c r="AE152">
        <v>8.2899999999999991</v>
      </c>
      <c r="AF152" s="3">
        <f t="shared" si="32"/>
        <v>174.08999999999997</v>
      </c>
      <c r="AG152" s="3">
        <f t="shared" si="33"/>
        <v>21</v>
      </c>
      <c r="AH152">
        <v>8.09</v>
      </c>
      <c r="AI152" s="3">
        <f t="shared" si="34"/>
        <v>177.98</v>
      </c>
      <c r="AJ152" s="3">
        <f t="shared" si="35"/>
        <v>22</v>
      </c>
      <c r="AK152">
        <v>8.18</v>
      </c>
      <c r="AL152" s="3">
        <f t="shared" si="36"/>
        <v>179.95999999999998</v>
      </c>
      <c r="AM152" s="3">
        <f t="shared" si="37"/>
        <v>22</v>
      </c>
      <c r="AN152">
        <v>8.07</v>
      </c>
      <c r="AO152" s="3">
        <f t="shared" si="38"/>
        <v>185.61</v>
      </c>
      <c r="AP152" s="3">
        <f t="shared" si="39"/>
        <v>23</v>
      </c>
      <c r="AR152" s="3">
        <f t="shared" si="40"/>
        <v>0</v>
      </c>
      <c r="AS152" s="3">
        <f t="shared" si="41"/>
        <v>0</v>
      </c>
      <c r="AU152" s="3">
        <f t="shared" si="42"/>
        <v>0</v>
      </c>
      <c r="AV152" s="3">
        <f t="shared" si="43"/>
        <v>0</v>
      </c>
      <c r="AW152" s="4">
        <f t="shared" si="44"/>
        <v>8.1914285714285722</v>
      </c>
    </row>
    <row r="153" spans="1:49">
      <c r="A153">
        <v>152</v>
      </c>
      <c r="B153" t="s">
        <v>1189</v>
      </c>
      <c r="C153" t="s">
        <v>1190</v>
      </c>
      <c r="D153" t="s">
        <v>408</v>
      </c>
      <c r="E153" t="s">
        <v>142</v>
      </c>
      <c r="F153" t="s">
        <v>38</v>
      </c>
      <c r="G153" t="s">
        <v>68</v>
      </c>
      <c r="H153" t="s">
        <v>40</v>
      </c>
      <c r="I153" t="s">
        <v>41</v>
      </c>
      <c r="J153" t="s">
        <v>1191</v>
      </c>
      <c r="K153">
        <v>8089851880</v>
      </c>
      <c r="L153" t="s">
        <v>182</v>
      </c>
      <c r="M153" t="s">
        <v>1192</v>
      </c>
      <c r="N153" t="s">
        <v>1193</v>
      </c>
      <c r="O153">
        <v>673011</v>
      </c>
      <c r="P153" t="s">
        <v>46</v>
      </c>
      <c r="Q153" t="s">
        <v>94</v>
      </c>
      <c r="R153" t="s">
        <v>1194</v>
      </c>
      <c r="S153" t="s">
        <v>1195</v>
      </c>
      <c r="T153">
        <v>9645093094</v>
      </c>
      <c r="U153">
        <v>7907281823</v>
      </c>
      <c r="V153">
        <v>132</v>
      </c>
      <c r="W153" t="s">
        <v>50</v>
      </c>
      <c r="X153" t="s">
        <v>116</v>
      </c>
      <c r="Y153">
        <v>180000</v>
      </c>
      <c r="Z153" t="s">
        <v>52</v>
      </c>
      <c r="AA153">
        <v>1</v>
      </c>
      <c r="AB153">
        <v>6.53</v>
      </c>
      <c r="AC153" s="3">
        <f t="shared" si="30"/>
        <v>111.01</v>
      </c>
      <c r="AD153" s="3">
        <f t="shared" si="31"/>
        <v>17</v>
      </c>
      <c r="AE153">
        <v>6.83</v>
      </c>
      <c r="AF153" s="3">
        <f t="shared" si="32"/>
        <v>143.43</v>
      </c>
      <c r="AG153" s="3">
        <f t="shared" si="33"/>
        <v>21</v>
      </c>
      <c r="AH153">
        <v>5.95</v>
      </c>
      <c r="AI153" s="3">
        <f t="shared" si="34"/>
        <v>130.9</v>
      </c>
      <c r="AJ153" s="3">
        <f t="shared" si="35"/>
        <v>22</v>
      </c>
      <c r="AL153" s="3">
        <f t="shared" si="36"/>
        <v>0</v>
      </c>
      <c r="AM153" s="3">
        <f t="shared" si="37"/>
        <v>0</v>
      </c>
      <c r="AO153" s="3">
        <f t="shared" si="38"/>
        <v>0</v>
      </c>
      <c r="AP153" s="3">
        <f t="shared" si="39"/>
        <v>0</v>
      </c>
      <c r="AR153" s="3">
        <f t="shared" si="40"/>
        <v>0</v>
      </c>
      <c r="AS153" s="3">
        <f t="shared" si="41"/>
        <v>0</v>
      </c>
      <c r="AU153" s="3">
        <f t="shared" si="42"/>
        <v>0</v>
      </c>
      <c r="AV153" s="3">
        <f t="shared" si="43"/>
        <v>0</v>
      </c>
      <c r="AW153" s="4">
        <f t="shared" si="44"/>
        <v>6.4223333333333334</v>
      </c>
    </row>
    <row r="154" spans="1:49">
      <c r="A154">
        <v>153</v>
      </c>
      <c r="B154" t="s">
        <v>1189</v>
      </c>
      <c r="C154" t="s">
        <v>1190</v>
      </c>
      <c r="D154" t="s">
        <v>408</v>
      </c>
      <c r="E154" t="s">
        <v>301</v>
      </c>
      <c r="F154" t="s">
        <v>38</v>
      </c>
      <c r="G154" t="s">
        <v>68</v>
      </c>
      <c r="H154" t="s">
        <v>40</v>
      </c>
      <c r="I154" t="s">
        <v>41</v>
      </c>
      <c r="J154" t="s">
        <v>1191</v>
      </c>
      <c r="K154">
        <v>8089851880</v>
      </c>
      <c r="L154" t="s">
        <v>182</v>
      </c>
      <c r="M154" t="s">
        <v>1192</v>
      </c>
      <c r="N154" t="s">
        <v>1193</v>
      </c>
      <c r="O154">
        <v>673011</v>
      </c>
      <c r="P154" t="s">
        <v>46</v>
      </c>
      <c r="Q154" t="s">
        <v>94</v>
      </c>
      <c r="R154" t="s">
        <v>1194</v>
      </c>
      <c r="S154" t="s">
        <v>1195</v>
      </c>
      <c r="T154">
        <v>9645093094</v>
      </c>
      <c r="U154">
        <v>7907281823</v>
      </c>
      <c r="V154">
        <v>132</v>
      </c>
      <c r="W154" t="s">
        <v>50</v>
      </c>
      <c r="X154" t="s">
        <v>116</v>
      </c>
      <c r="Y154">
        <v>180000</v>
      </c>
      <c r="Z154" t="s">
        <v>52</v>
      </c>
      <c r="AA154">
        <v>1</v>
      </c>
      <c r="AB154">
        <v>6.53</v>
      </c>
      <c r="AC154" s="3">
        <f t="shared" si="30"/>
        <v>111.01</v>
      </c>
      <c r="AD154" s="3">
        <f t="shared" si="31"/>
        <v>17</v>
      </c>
      <c r="AE154">
        <v>6.83</v>
      </c>
      <c r="AF154" s="3">
        <f t="shared" si="32"/>
        <v>143.43</v>
      </c>
      <c r="AG154" s="3">
        <f t="shared" si="33"/>
        <v>21</v>
      </c>
      <c r="AH154">
        <v>5.95</v>
      </c>
      <c r="AI154" s="3">
        <f t="shared" si="34"/>
        <v>130.9</v>
      </c>
      <c r="AJ154" s="3">
        <f t="shared" si="35"/>
        <v>22</v>
      </c>
      <c r="AL154" s="3">
        <f t="shared" si="36"/>
        <v>0</v>
      </c>
      <c r="AM154" s="3">
        <f t="shared" si="37"/>
        <v>0</v>
      </c>
      <c r="AO154" s="3">
        <f t="shared" si="38"/>
        <v>0</v>
      </c>
      <c r="AP154" s="3">
        <f t="shared" si="39"/>
        <v>0</v>
      </c>
      <c r="AR154" s="3">
        <f t="shared" si="40"/>
        <v>0</v>
      </c>
      <c r="AS154" s="3">
        <f t="shared" si="41"/>
        <v>0</v>
      </c>
      <c r="AU154" s="3">
        <f t="shared" si="42"/>
        <v>0</v>
      </c>
      <c r="AV154" s="3">
        <f t="shared" si="43"/>
        <v>0</v>
      </c>
      <c r="AW154" s="4">
        <f t="shared" si="44"/>
        <v>6.4223333333333334</v>
      </c>
    </row>
    <row r="155" spans="1:49">
      <c r="A155">
        <v>154</v>
      </c>
      <c r="B155" t="s">
        <v>1196</v>
      </c>
      <c r="C155" t="s">
        <v>1197</v>
      </c>
      <c r="D155" t="s">
        <v>408</v>
      </c>
      <c r="E155" t="s">
        <v>142</v>
      </c>
      <c r="F155" t="s">
        <v>38</v>
      </c>
      <c r="G155" t="s">
        <v>39</v>
      </c>
      <c r="H155" t="s">
        <v>40</v>
      </c>
      <c r="I155" t="s">
        <v>41</v>
      </c>
      <c r="J155" t="s">
        <v>1198</v>
      </c>
      <c r="K155">
        <v>7907544923</v>
      </c>
      <c r="L155" t="s">
        <v>182</v>
      </c>
      <c r="M155" t="s">
        <v>1199</v>
      </c>
      <c r="N155" t="s">
        <v>1200</v>
      </c>
      <c r="O155">
        <v>680641</v>
      </c>
      <c r="P155" t="s">
        <v>59</v>
      </c>
      <c r="Q155" t="s">
        <v>279</v>
      </c>
      <c r="R155" t="s">
        <v>1201</v>
      </c>
      <c r="S155" t="s">
        <v>1202</v>
      </c>
      <c r="T155">
        <v>9947861567</v>
      </c>
      <c r="U155">
        <v>9947867939</v>
      </c>
      <c r="V155">
        <v>23</v>
      </c>
      <c r="W155" t="s">
        <v>271</v>
      </c>
      <c r="X155" t="s">
        <v>63</v>
      </c>
      <c r="Y155">
        <v>72000</v>
      </c>
      <c r="Z155" t="s">
        <v>52</v>
      </c>
      <c r="AB155">
        <v>7.03</v>
      </c>
      <c r="AC155" s="3">
        <f t="shared" si="30"/>
        <v>119.51</v>
      </c>
      <c r="AD155" s="3">
        <f t="shared" si="31"/>
        <v>17</v>
      </c>
      <c r="AE155">
        <v>6.79</v>
      </c>
      <c r="AF155" s="3">
        <f t="shared" si="32"/>
        <v>142.59</v>
      </c>
      <c r="AG155" s="3">
        <f t="shared" si="33"/>
        <v>21</v>
      </c>
      <c r="AH155">
        <v>7.27</v>
      </c>
      <c r="AI155" s="3">
        <f t="shared" si="34"/>
        <v>159.94</v>
      </c>
      <c r="AJ155" s="3">
        <f t="shared" si="35"/>
        <v>22</v>
      </c>
      <c r="AL155" s="3">
        <f t="shared" si="36"/>
        <v>0</v>
      </c>
      <c r="AM155" s="3">
        <f t="shared" si="37"/>
        <v>0</v>
      </c>
      <c r="AO155" s="3">
        <f t="shared" si="38"/>
        <v>0</v>
      </c>
      <c r="AP155" s="3">
        <f t="shared" si="39"/>
        <v>0</v>
      </c>
      <c r="AR155" s="3">
        <f t="shared" si="40"/>
        <v>0</v>
      </c>
      <c r="AS155" s="3">
        <f t="shared" si="41"/>
        <v>0</v>
      </c>
      <c r="AU155" s="3">
        <f t="shared" si="42"/>
        <v>0</v>
      </c>
      <c r="AV155" s="3">
        <f t="shared" si="43"/>
        <v>0</v>
      </c>
      <c r="AW155" s="4">
        <f t="shared" si="44"/>
        <v>7.0340000000000007</v>
      </c>
    </row>
    <row r="156" spans="1:49">
      <c r="A156">
        <v>155</v>
      </c>
      <c r="B156" t="s">
        <v>1203</v>
      </c>
      <c r="C156" t="s">
        <v>1204</v>
      </c>
      <c r="D156" t="s">
        <v>274</v>
      </c>
      <c r="E156" t="s">
        <v>81</v>
      </c>
      <c r="F156" t="s">
        <v>38</v>
      </c>
      <c r="G156" t="s">
        <v>39</v>
      </c>
      <c r="H156" t="s">
        <v>40</v>
      </c>
      <c r="I156" t="s">
        <v>41</v>
      </c>
      <c r="J156" t="s">
        <v>1205</v>
      </c>
      <c r="K156">
        <v>8075416326</v>
      </c>
      <c r="L156" t="s">
        <v>276</v>
      </c>
      <c r="M156" t="s">
        <v>772</v>
      </c>
      <c r="N156" t="s">
        <v>1206</v>
      </c>
      <c r="O156">
        <v>673601</v>
      </c>
      <c r="P156" t="s">
        <v>59</v>
      </c>
      <c r="Q156" t="s">
        <v>60</v>
      </c>
      <c r="R156" t="s">
        <v>1207</v>
      </c>
      <c r="S156" t="s">
        <v>1208</v>
      </c>
      <c r="T156">
        <v>9846388343</v>
      </c>
      <c r="U156">
        <v>9946438335</v>
      </c>
      <c r="W156" t="s">
        <v>271</v>
      </c>
      <c r="X156" t="s">
        <v>63</v>
      </c>
      <c r="Y156">
        <v>93</v>
      </c>
      <c r="Z156" t="s">
        <v>52</v>
      </c>
      <c r="AC156" s="3">
        <f t="shared" si="30"/>
        <v>0</v>
      </c>
      <c r="AD156" s="3">
        <f t="shared" si="31"/>
        <v>0</v>
      </c>
      <c r="AF156" s="3">
        <f t="shared" si="32"/>
        <v>0</v>
      </c>
      <c r="AG156" s="3">
        <f t="shared" si="33"/>
        <v>0</v>
      </c>
      <c r="AI156" s="3">
        <f t="shared" si="34"/>
        <v>0</v>
      </c>
      <c r="AJ156" s="3">
        <f t="shared" si="35"/>
        <v>0</v>
      </c>
      <c r="AL156" s="3">
        <f t="shared" si="36"/>
        <v>0</v>
      </c>
      <c r="AM156" s="3">
        <f t="shared" si="37"/>
        <v>0</v>
      </c>
      <c r="AO156" s="3">
        <f t="shared" si="38"/>
        <v>0</v>
      </c>
      <c r="AP156" s="3">
        <f t="shared" si="39"/>
        <v>0</v>
      </c>
      <c r="AR156" s="3">
        <f t="shared" si="40"/>
        <v>0</v>
      </c>
      <c r="AS156" s="3">
        <f t="shared" si="41"/>
        <v>0</v>
      </c>
      <c r="AU156" s="3">
        <f t="shared" si="42"/>
        <v>0</v>
      </c>
      <c r="AV156" s="3">
        <f t="shared" si="43"/>
        <v>0</v>
      </c>
      <c r="AW156" s="4" t="e">
        <f t="shared" si="44"/>
        <v>#DIV/0!</v>
      </c>
    </row>
    <row r="157" spans="1:49">
      <c r="A157">
        <v>156</v>
      </c>
      <c r="B157" t="s">
        <v>1209</v>
      </c>
      <c r="C157" t="s">
        <v>1210</v>
      </c>
      <c r="D157" t="s">
        <v>309</v>
      </c>
      <c r="E157" t="s">
        <v>142</v>
      </c>
      <c r="F157" t="s">
        <v>38</v>
      </c>
      <c r="G157" t="s">
        <v>39</v>
      </c>
      <c r="H157" t="s">
        <v>40</v>
      </c>
      <c r="I157" t="s">
        <v>41</v>
      </c>
      <c r="J157" t="s">
        <v>1211</v>
      </c>
      <c r="K157">
        <v>9633472016</v>
      </c>
      <c r="L157" t="s">
        <v>311</v>
      </c>
      <c r="M157" t="s">
        <v>1212</v>
      </c>
      <c r="N157" t="s">
        <v>1213</v>
      </c>
      <c r="O157">
        <v>676307</v>
      </c>
      <c r="P157" t="s">
        <v>46</v>
      </c>
      <c r="Q157" t="s">
        <v>1093</v>
      </c>
      <c r="R157" t="s">
        <v>1214</v>
      </c>
      <c r="S157" t="s">
        <v>1215</v>
      </c>
      <c r="T157">
        <v>8089068746</v>
      </c>
      <c r="U157">
        <v>9567887949</v>
      </c>
      <c r="V157">
        <v>74</v>
      </c>
      <c r="W157" t="s">
        <v>271</v>
      </c>
      <c r="X157" t="s">
        <v>138</v>
      </c>
      <c r="Y157">
        <v>84000</v>
      </c>
      <c r="Z157" t="s">
        <v>52</v>
      </c>
      <c r="AA157">
        <v>2</v>
      </c>
      <c r="AB157">
        <v>7.24</v>
      </c>
      <c r="AC157" s="3">
        <f t="shared" si="30"/>
        <v>123.08</v>
      </c>
      <c r="AD157" s="3">
        <f t="shared" si="31"/>
        <v>17</v>
      </c>
      <c r="AE157">
        <v>7.24</v>
      </c>
      <c r="AF157" s="3">
        <f t="shared" si="32"/>
        <v>152.04</v>
      </c>
      <c r="AG157" s="3">
        <f t="shared" si="33"/>
        <v>21</v>
      </c>
      <c r="AH157">
        <v>4.3600000000000003</v>
      </c>
      <c r="AI157" s="3">
        <f t="shared" si="34"/>
        <v>95.92</v>
      </c>
      <c r="AJ157" s="3">
        <f t="shared" si="35"/>
        <v>22</v>
      </c>
      <c r="AL157" s="3">
        <f t="shared" si="36"/>
        <v>0</v>
      </c>
      <c r="AM157" s="3">
        <f t="shared" si="37"/>
        <v>0</v>
      </c>
      <c r="AO157" s="3">
        <f t="shared" si="38"/>
        <v>0</v>
      </c>
      <c r="AP157" s="3">
        <f t="shared" si="39"/>
        <v>0</v>
      </c>
      <c r="AR157" s="3">
        <f t="shared" si="40"/>
        <v>0</v>
      </c>
      <c r="AS157" s="3">
        <f t="shared" si="41"/>
        <v>0</v>
      </c>
      <c r="AU157" s="3">
        <f t="shared" si="42"/>
        <v>0</v>
      </c>
      <c r="AV157" s="3">
        <f t="shared" si="43"/>
        <v>0</v>
      </c>
      <c r="AW157" s="4">
        <f t="shared" si="44"/>
        <v>6.1840000000000002</v>
      </c>
    </row>
    <row r="158" spans="1:49">
      <c r="A158">
        <v>157</v>
      </c>
      <c r="B158" t="s">
        <v>1216</v>
      </c>
      <c r="C158" t="s">
        <v>1217</v>
      </c>
      <c r="D158" t="s">
        <v>180</v>
      </c>
      <c r="E158" t="s">
        <v>37</v>
      </c>
      <c r="F158" t="s">
        <v>38</v>
      </c>
      <c r="G158" t="s">
        <v>39</v>
      </c>
      <c r="H158" t="s">
        <v>40</v>
      </c>
      <c r="I158" t="s">
        <v>41</v>
      </c>
      <c r="J158" t="s">
        <v>1218</v>
      </c>
      <c r="K158">
        <v>9048880689</v>
      </c>
      <c r="L158" t="s">
        <v>182</v>
      </c>
      <c r="M158" t="s">
        <v>1219</v>
      </c>
      <c r="N158" t="s">
        <v>1220</v>
      </c>
      <c r="O158">
        <v>679331</v>
      </c>
      <c r="P158" t="s">
        <v>59</v>
      </c>
      <c r="Q158" t="s">
        <v>60</v>
      </c>
      <c r="R158" t="s">
        <v>1221</v>
      </c>
      <c r="S158" t="s">
        <v>1222</v>
      </c>
      <c r="T158">
        <v>9048958880</v>
      </c>
      <c r="U158">
        <v>9048949990</v>
      </c>
      <c r="V158">
        <v>124</v>
      </c>
      <c r="W158" t="s">
        <v>50</v>
      </c>
      <c r="X158" t="s">
        <v>63</v>
      </c>
      <c r="Y158">
        <v>96000</v>
      </c>
      <c r="Z158" t="s">
        <v>52</v>
      </c>
      <c r="AB158">
        <v>6.35</v>
      </c>
      <c r="AC158" s="3">
        <f t="shared" si="30"/>
        <v>107.94999999999999</v>
      </c>
      <c r="AD158" s="3">
        <f t="shared" si="31"/>
        <v>17</v>
      </c>
      <c r="AE158">
        <v>7.4</v>
      </c>
      <c r="AF158" s="3">
        <f t="shared" si="32"/>
        <v>155.4</v>
      </c>
      <c r="AG158" s="3">
        <f t="shared" si="33"/>
        <v>21</v>
      </c>
      <c r="AH158">
        <v>6.59</v>
      </c>
      <c r="AI158" s="3">
        <f t="shared" si="34"/>
        <v>144.97999999999999</v>
      </c>
      <c r="AJ158" s="3">
        <f t="shared" si="35"/>
        <v>22</v>
      </c>
      <c r="AK158">
        <v>6.59</v>
      </c>
      <c r="AL158" s="3">
        <f t="shared" si="36"/>
        <v>144.97999999999999</v>
      </c>
      <c r="AM158" s="3">
        <f t="shared" si="37"/>
        <v>22</v>
      </c>
      <c r="AN158">
        <v>7.22</v>
      </c>
      <c r="AO158" s="3">
        <f t="shared" si="38"/>
        <v>166.06</v>
      </c>
      <c r="AP158" s="3">
        <f t="shared" si="39"/>
        <v>23</v>
      </c>
      <c r="AR158" s="3">
        <f t="shared" si="40"/>
        <v>0</v>
      </c>
      <c r="AS158" s="3">
        <f t="shared" si="41"/>
        <v>0</v>
      </c>
      <c r="AU158" s="3">
        <f t="shared" si="42"/>
        <v>0</v>
      </c>
      <c r="AV158" s="3">
        <f t="shared" si="43"/>
        <v>0</v>
      </c>
      <c r="AW158" s="4">
        <f t="shared" si="44"/>
        <v>6.8511428571428583</v>
      </c>
    </row>
    <row r="159" spans="1:49">
      <c r="A159">
        <v>158</v>
      </c>
      <c r="B159" t="s">
        <v>1223</v>
      </c>
      <c r="C159" t="s">
        <v>1224</v>
      </c>
      <c r="D159" t="s">
        <v>1225</v>
      </c>
      <c r="E159" t="s">
        <v>142</v>
      </c>
      <c r="F159" t="s">
        <v>38</v>
      </c>
      <c r="G159" t="s">
        <v>39</v>
      </c>
      <c r="H159" t="s">
        <v>40</v>
      </c>
      <c r="I159" t="s">
        <v>41</v>
      </c>
      <c r="J159" t="s">
        <v>1226</v>
      </c>
      <c r="K159">
        <v>9778299272</v>
      </c>
      <c r="L159" t="s">
        <v>110</v>
      </c>
      <c r="M159" t="s">
        <v>1227</v>
      </c>
      <c r="N159" t="s">
        <v>1228</v>
      </c>
      <c r="O159">
        <v>673601</v>
      </c>
      <c r="P159" t="s">
        <v>46</v>
      </c>
      <c r="Q159" t="s">
        <v>427</v>
      </c>
      <c r="R159" t="s">
        <v>1229</v>
      </c>
      <c r="S159" t="s">
        <v>1230</v>
      </c>
      <c r="T159">
        <v>9946821774</v>
      </c>
      <c r="U159">
        <v>8156885728</v>
      </c>
      <c r="V159">
        <v>137</v>
      </c>
      <c r="W159" t="s">
        <v>50</v>
      </c>
      <c r="X159" t="s">
        <v>430</v>
      </c>
      <c r="Y159">
        <v>493944</v>
      </c>
      <c r="Z159" t="s">
        <v>52</v>
      </c>
      <c r="AA159">
        <v>1</v>
      </c>
      <c r="AB159">
        <v>7.47</v>
      </c>
      <c r="AC159" s="3">
        <f t="shared" si="30"/>
        <v>126.99</v>
      </c>
      <c r="AD159" s="3">
        <f t="shared" si="31"/>
        <v>17</v>
      </c>
      <c r="AE159">
        <v>7.38</v>
      </c>
      <c r="AF159" s="3">
        <f t="shared" si="32"/>
        <v>154.97999999999999</v>
      </c>
      <c r="AG159" s="3">
        <f t="shared" si="33"/>
        <v>21</v>
      </c>
      <c r="AI159" s="3">
        <f t="shared" si="34"/>
        <v>0</v>
      </c>
      <c r="AJ159" s="3">
        <f t="shared" si="35"/>
        <v>0</v>
      </c>
      <c r="AL159" s="3">
        <f t="shared" si="36"/>
        <v>0</v>
      </c>
      <c r="AM159" s="3">
        <f t="shared" si="37"/>
        <v>0</v>
      </c>
      <c r="AO159" s="3">
        <f t="shared" si="38"/>
        <v>0</v>
      </c>
      <c r="AP159" s="3">
        <f t="shared" si="39"/>
        <v>0</v>
      </c>
      <c r="AR159" s="3">
        <f t="shared" si="40"/>
        <v>0</v>
      </c>
      <c r="AS159" s="3">
        <f t="shared" si="41"/>
        <v>0</v>
      </c>
      <c r="AU159" s="3">
        <f t="shared" si="42"/>
        <v>0</v>
      </c>
      <c r="AV159" s="3">
        <f t="shared" si="43"/>
        <v>0</v>
      </c>
      <c r="AW159" s="4">
        <f t="shared" si="44"/>
        <v>7.4202631578947358</v>
      </c>
    </row>
    <row r="160" spans="1:49">
      <c r="A160">
        <v>159</v>
      </c>
      <c r="B160" t="s">
        <v>1231</v>
      </c>
      <c r="C160" t="s">
        <v>1232</v>
      </c>
      <c r="D160" t="s">
        <v>811</v>
      </c>
      <c r="E160" t="s">
        <v>37</v>
      </c>
      <c r="F160" t="s">
        <v>38</v>
      </c>
      <c r="G160" t="s">
        <v>68</v>
      </c>
      <c r="H160" t="s">
        <v>40</v>
      </c>
      <c r="I160" t="s">
        <v>41</v>
      </c>
      <c r="J160" t="s">
        <v>1233</v>
      </c>
      <c r="K160">
        <v>9497461500</v>
      </c>
      <c r="L160" t="s">
        <v>276</v>
      </c>
      <c r="M160" t="s">
        <v>1234</v>
      </c>
      <c r="N160" t="s">
        <v>1235</v>
      </c>
      <c r="O160">
        <v>679331</v>
      </c>
      <c r="P160" t="s">
        <v>59</v>
      </c>
      <c r="Q160" t="s">
        <v>185</v>
      </c>
      <c r="R160" t="s">
        <v>1236</v>
      </c>
      <c r="S160" t="s">
        <v>1237</v>
      </c>
      <c r="T160">
        <v>9496843048</v>
      </c>
      <c r="U160">
        <v>9496843048</v>
      </c>
      <c r="V160">
        <v>119</v>
      </c>
      <c r="W160" t="s">
        <v>50</v>
      </c>
      <c r="X160" t="s">
        <v>63</v>
      </c>
      <c r="Y160">
        <v>974400</v>
      </c>
      <c r="Z160" t="s">
        <v>52</v>
      </c>
      <c r="AB160">
        <v>8.18</v>
      </c>
      <c r="AC160" s="3">
        <f t="shared" si="30"/>
        <v>139.06</v>
      </c>
      <c r="AD160" s="3">
        <f t="shared" si="31"/>
        <v>17</v>
      </c>
      <c r="AE160">
        <v>9.14</v>
      </c>
      <c r="AF160" s="3">
        <f t="shared" si="32"/>
        <v>191.94</v>
      </c>
      <c r="AG160" s="3">
        <f t="shared" si="33"/>
        <v>21</v>
      </c>
      <c r="AH160">
        <v>9.32</v>
      </c>
      <c r="AI160" s="3">
        <f t="shared" si="34"/>
        <v>205.04000000000002</v>
      </c>
      <c r="AJ160" s="3">
        <f t="shared" si="35"/>
        <v>22</v>
      </c>
      <c r="AK160">
        <v>9.36</v>
      </c>
      <c r="AL160" s="3">
        <f t="shared" si="36"/>
        <v>205.92</v>
      </c>
      <c r="AM160" s="3">
        <f t="shared" si="37"/>
        <v>22</v>
      </c>
      <c r="AN160">
        <v>8.83</v>
      </c>
      <c r="AO160" s="3">
        <f t="shared" si="38"/>
        <v>203.09</v>
      </c>
      <c r="AP160" s="3">
        <f t="shared" si="39"/>
        <v>23</v>
      </c>
      <c r="AR160" s="3">
        <f t="shared" si="40"/>
        <v>0</v>
      </c>
      <c r="AS160" s="3">
        <f t="shared" si="41"/>
        <v>0</v>
      </c>
      <c r="AU160" s="3">
        <f t="shared" si="42"/>
        <v>0</v>
      </c>
      <c r="AV160" s="3">
        <f t="shared" si="43"/>
        <v>0</v>
      </c>
      <c r="AW160" s="4">
        <f t="shared" si="44"/>
        <v>9.0004761904761903</v>
      </c>
    </row>
    <row r="161" spans="1:49">
      <c r="A161">
        <v>160</v>
      </c>
      <c r="B161" t="s">
        <v>1238</v>
      </c>
      <c r="C161" t="s">
        <v>1239</v>
      </c>
      <c r="D161" t="s">
        <v>656</v>
      </c>
      <c r="E161" t="s">
        <v>120</v>
      </c>
      <c r="F161" t="s">
        <v>38</v>
      </c>
      <c r="G161" t="s">
        <v>39</v>
      </c>
      <c r="H161" t="s">
        <v>40</v>
      </c>
      <c r="I161" t="s">
        <v>41</v>
      </c>
      <c r="J161" t="s">
        <v>1240</v>
      </c>
      <c r="K161">
        <v>9048373713</v>
      </c>
      <c r="L161" t="s">
        <v>658</v>
      </c>
      <c r="M161" t="s">
        <v>598</v>
      </c>
      <c r="N161" t="s">
        <v>1241</v>
      </c>
      <c r="O161">
        <v>678534</v>
      </c>
      <c r="P161" t="s">
        <v>46</v>
      </c>
      <c r="Q161" t="s">
        <v>174</v>
      </c>
      <c r="R161" t="s">
        <v>1242</v>
      </c>
      <c r="S161" t="s">
        <v>1243</v>
      </c>
      <c r="T161">
        <v>9645181890</v>
      </c>
      <c r="V161">
        <v>100</v>
      </c>
      <c r="W161" t="s">
        <v>50</v>
      </c>
      <c r="X161" t="s">
        <v>177</v>
      </c>
      <c r="Y161">
        <v>60000</v>
      </c>
      <c r="Z161" t="s">
        <v>255</v>
      </c>
      <c r="AB161">
        <v>7.78</v>
      </c>
      <c r="AC161" s="3">
        <f t="shared" si="30"/>
        <v>132.26</v>
      </c>
      <c r="AD161" s="3">
        <f t="shared" si="31"/>
        <v>17</v>
      </c>
      <c r="AF161" s="3">
        <f t="shared" si="32"/>
        <v>0</v>
      </c>
      <c r="AG161" s="3">
        <f t="shared" si="33"/>
        <v>0</v>
      </c>
      <c r="AI161" s="3">
        <f t="shared" si="34"/>
        <v>0</v>
      </c>
      <c r="AJ161" s="3">
        <f t="shared" si="35"/>
        <v>0</v>
      </c>
      <c r="AL161" s="3">
        <f t="shared" si="36"/>
        <v>0</v>
      </c>
      <c r="AM161" s="3">
        <f t="shared" si="37"/>
        <v>0</v>
      </c>
      <c r="AO161" s="3">
        <f t="shared" si="38"/>
        <v>0</v>
      </c>
      <c r="AP161" s="3">
        <f t="shared" si="39"/>
        <v>0</v>
      </c>
      <c r="AR161" s="3">
        <f t="shared" si="40"/>
        <v>0</v>
      </c>
      <c r="AS161" s="3">
        <f t="shared" si="41"/>
        <v>0</v>
      </c>
      <c r="AU161" s="3">
        <f t="shared" si="42"/>
        <v>0</v>
      </c>
      <c r="AV161" s="3">
        <f t="shared" si="43"/>
        <v>0</v>
      </c>
      <c r="AW161" s="4">
        <f t="shared" si="44"/>
        <v>7.7799999999999994</v>
      </c>
    </row>
    <row r="162" spans="1:49">
      <c r="A162">
        <v>161</v>
      </c>
      <c r="B162" t="s">
        <v>1244</v>
      </c>
      <c r="C162" t="s">
        <v>1245</v>
      </c>
      <c r="D162" t="s">
        <v>141</v>
      </c>
      <c r="E162" t="s">
        <v>142</v>
      </c>
      <c r="F162" t="s">
        <v>38</v>
      </c>
      <c r="G162" t="s">
        <v>39</v>
      </c>
      <c r="H162" t="s">
        <v>40</v>
      </c>
      <c r="I162" t="s">
        <v>41</v>
      </c>
      <c r="J162" t="s">
        <v>1246</v>
      </c>
      <c r="K162">
        <v>8156806081</v>
      </c>
      <c r="L162" t="s">
        <v>43</v>
      </c>
      <c r="M162" t="s">
        <v>425</v>
      </c>
      <c r="N162" t="s">
        <v>1247</v>
      </c>
      <c r="O162">
        <v>686582</v>
      </c>
      <c r="P162" t="s">
        <v>46</v>
      </c>
      <c r="Q162" t="s">
        <v>174</v>
      </c>
      <c r="R162" t="s">
        <v>1248</v>
      </c>
      <c r="S162" t="s">
        <v>1249</v>
      </c>
      <c r="T162">
        <v>9656154836</v>
      </c>
      <c r="V162">
        <v>125</v>
      </c>
      <c r="W162" t="s">
        <v>50</v>
      </c>
      <c r="X162" t="s">
        <v>177</v>
      </c>
      <c r="Y162">
        <v>60</v>
      </c>
      <c r="Z162" t="s">
        <v>52</v>
      </c>
      <c r="AB162">
        <v>8.4</v>
      </c>
      <c r="AC162" s="3">
        <f t="shared" si="30"/>
        <v>142.80000000000001</v>
      </c>
      <c r="AD162" s="3">
        <f t="shared" si="31"/>
        <v>17</v>
      </c>
      <c r="AE162">
        <v>8.1</v>
      </c>
      <c r="AF162" s="3">
        <f t="shared" si="32"/>
        <v>170.1</v>
      </c>
      <c r="AG162" s="3">
        <f t="shared" si="33"/>
        <v>21</v>
      </c>
      <c r="AH162">
        <v>7.4</v>
      </c>
      <c r="AI162" s="3">
        <f t="shared" si="34"/>
        <v>162.80000000000001</v>
      </c>
      <c r="AJ162" s="3">
        <f t="shared" si="35"/>
        <v>22</v>
      </c>
      <c r="AL162" s="3">
        <f t="shared" si="36"/>
        <v>0</v>
      </c>
      <c r="AM162" s="3">
        <f t="shared" si="37"/>
        <v>0</v>
      </c>
      <c r="AO162" s="3">
        <f t="shared" si="38"/>
        <v>0</v>
      </c>
      <c r="AP162" s="3">
        <f t="shared" si="39"/>
        <v>0</v>
      </c>
      <c r="AR162" s="3">
        <f t="shared" si="40"/>
        <v>0</v>
      </c>
      <c r="AS162" s="3">
        <f t="shared" si="41"/>
        <v>0</v>
      </c>
      <c r="AU162" s="3">
        <f t="shared" si="42"/>
        <v>0</v>
      </c>
      <c r="AV162" s="3">
        <f t="shared" si="43"/>
        <v>0</v>
      </c>
      <c r="AW162" s="4">
        <f t="shared" si="44"/>
        <v>7.9283333333333328</v>
      </c>
    </row>
    <row r="163" spans="1:49">
      <c r="A163">
        <v>162</v>
      </c>
      <c r="B163" t="s">
        <v>1250</v>
      </c>
      <c r="C163" t="s">
        <v>1251</v>
      </c>
      <c r="D163" t="s">
        <v>213</v>
      </c>
      <c r="E163" t="s">
        <v>37</v>
      </c>
      <c r="F163" t="s">
        <v>38</v>
      </c>
      <c r="G163" t="s">
        <v>68</v>
      </c>
      <c r="H163" t="s">
        <v>40</v>
      </c>
      <c r="I163" t="s">
        <v>41</v>
      </c>
      <c r="J163" t="s">
        <v>1252</v>
      </c>
      <c r="K163">
        <v>7034918150</v>
      </c>
      <c r="L163" t="s">
        <v>215</v>
      </c>
      <c r="M163" t="s">
        <v>1253</v>
      </c>
      <c r="N163" t="s">
        <v>1254</v>
      </c>
      <c r="O163">
        <v>673633</v>
      </c>
      <c r="P163" t="s">
        <v>46</v>
      </c>
      <c r="Q163" t="s">
        <v>94</v>
      </c>
      <c r="R163" t="s">
        <v>1255</v>
      </c>
      <c r="S163" t="s">
        <v>1256</v>
      </c>
      <c r="T163">
        <v>9656118013</v>
      </c>
      <c r="U163">
        <v>9495351150</v>
      </c>
      <c r="V163">
        <v>122</v>
      </c>
      <c r="W163" t="s">
        <v>50</v>
      </c>
      <c r="X163" t="s">
        <v>77</v>
      </c>
      <c r="Y163">
        <v>1160712</v>
      </c>
      <c r="Z163" t="s">
        <v>52</v>
      </c>
      <c r="AB163">
        <v>9.4700000000000006</v>
      </c>
      <c r="AC163" s="3">
        <f t="shared" si="30"/>
        <v>160.99</v>
      </c>
      <c r="AD163" s="3">
        <f t="shared" si="31"/>
        <v>17</v>
      </c>
      <c r="AE163">
        <v>9.14</v>
      </c>
      <c r="AF163" s="3">
        <f t="shared" si="32"/>
        <v>191.94</v>
      </c>
      <c r="AG163" s="3">
        <f t="shared" si="33"/>
        <v>21</v>
      </c>
      <c r="AH163">
        <v>8.77</v>
      </c>
      <c r="AI163" s="3">
        <f t="shared" si="34"/>
        <v>192.94</v>
      </c>
      <c r="AJ163" s="3">
        <f t="shared" si="35"/>
        <v>22</v>
      </c>
      <c r="AK163">
        <v>8.5500000000000007</v>
      </c>
      <c r="AL163" s="3">
        <f t="shared" si="36"/>
        <v>188.10000000000002</v>
      </c>
      <c r="AM163" s="3">
        <f t="shared" si="37"/>
        <v>22</v>
      </c>
      <c r="AN163">
        <v>7.65</v>
      </c>
      <c r="AO163" s="3">
        <f t="shared" si="38"/>
        <v>175.95000000000002</v>
      </c>
      <c r="AP163" s="3">
        <f t="shared" si="39"/>
        <v>23</v>
      </c>
      <c r="AR163" s="3">
        <f t="shared" si="40"/>
        <v>0</v>
      </c>
      <c r="AS163" s="3">
        <f t="shared" si="41"/>
        <v>0</v>
      </c>
      <c r="AU163" s="3">
        <f t="shared" si="42"/>
        <v>0</v>
      </c>
      <c r="AV163" s="3">
        <f t="shared" si="43"/>
        <v>0</v>
      </c>
      <c r="AW163" s="4">
        <f t="shared" si="44"/>
        <v>8.6659047619047627</v>
      </c>
    </row>
    <row r="164" spans="1:49">
      <c r="A164">
        <v>163</v>
      </c>
      <c r="B164" t="s">
        <v>792</v>
      </c>
      <c r="C164" t="s">
        <v>793</v>
      </c>
      <c r="D164" t="s">
        <v>794</v>
      </c>
      <c r="E164" t="s">
        <v>81</v>
      </c>
      <c r="F164" t="s">
        <v>38</v>
      </c>
      <c r="G164" t="s">
        <v>68</v>
      </c>
      <c r="H164" t="s">
        <v>40</v>
      </c>
      <c r="I164" t="s">
        <v>41</v>
      </c>
      <c r="J164" t="s">
        <v>795</v>
      </c>
      <c r="K164">
        <v>7025676736</v>
      </c>
      <c r="L164" t="s">
        <v>796</v>
      </c>
      <c r="M164" t="s">
        <v>797</v>
      </c>
      <c r="N164" t="s">
        <v>798</v>
      </c>
      <c r="O164">
        <v>673631</v>
      </c>
      <c r="P164" t="s">
        <v>46</v>
      </c>
      <c r="Q164" t="s">
        <v>252</v>
      </c>
      <c r="R164" t="s">
        <v>799</v>
      </c>
      <c r="S164" t="s">
        <v>800</v>
      </c>
      <c r="T164">
        <v>9847632843</v>
      </c>
      <c r="V164">
        <v>150</v>
      </c>
      <c r="W164" t="s">
        <v>50</v>
      </c>
      <c r="X164" t="s">
        <v>177</v>
      </c>
      <c r="Y164">
        <v>64000</v>
      </c>
      <c r="Z164" t="s">
        <v>255</v>
      </c>
      <c r="AB164">
        <v>7.36</v>
      </c>
      <c r="AC164" s="3">
        <f t="shared" si="30"/>
        <v>125.12</v>
      </c>
      <c r="AD164" s="3">
        <f t="shared" si="31"/>
        <v>17</v>
      </c>
      <c r="AF164" s="3">
        <f t="shared" si="32"/>
        <v>0</v>
      </c>
      <c r="AG164" s="3">
        <f t="shared" si="33"/>
        <v>0</v>
      </c>
      <c r="AI164" s="3">
        <f t="shared" si="34"/>
        <v>0</v>
      </c>
      <c r="AJ164" s="3">
        <f t="shared" si="35"/>
        <v>0</v>
      </c>
      <c r="AL164" s="3">
        <f t="shared" si="36"/>
        <v>0</v>
      </c>
      <c r="AM164" s="3">
        <f t="shared" si="37"/>
        <v>0</v>
      </c>
      <c r="AO164" s="3">
        <f t="shared" si="38"/>
        <v>0</v>
      </c>
      <c r="AP164" s="3">
        <f t="shared" si="39"/>
        <v>0</v>
      </c>
      <c r="AR164" s="3">
        <f t="shared" si="40"/>
        <v>0</v>
      </c>
      <c r="AS164" s="3">
        <f t="shared" si="41"/>
        <v>0</v>
      </c>
      <c r="AU164" s="3">
        <f t="shared" si="42"/>
        <v>0</v>
      </c>
      <c r="AV164" s="3">
        <f t="shared" si="43"/>
        <v>0</v>
      </c>
      <c r="AW164" s="4">
        <f t="shared" si="44"/>
        <v>7.36</v>
      </c>
    </row>
    <row r="165" spans="1:49">
      <c r="A165">
        <v>164</v>
      </c>
      <c r="B165" t="s">
        <v>1257</v>
      </c>
      <c r="C165" t="s">
        <v>1258</v>
      </c>
      <c r="D165" t="s">
        <v>811</v>
      </c>
      <c r="E165" t="s">
        <v>64</v>
      </c>
      <c r="F165" t="s">
        <v>38</v>
      </c>
      <c r="G165" t="s">
        <v>39</v>
      </c>
      <c r="H165" t="s">
        <v>40</v>
      </c>
      <c r="I165" t="s">
        <v>41</v>
      </c>
      <c r="J165" t="s">
        <v>1259</v>
      </c>
      <c r="K165">
        <v>9778184170</v>
      </c>
      <c r="L165" t="s">
        <v>276</v>
      </c>
      <c r="M165" t="s">
        <v>1260</v>
      </c>
      <c r="N165" t="s">
        <v>1261</v>
      </c>
      <c r="O165">
        <v>680565</v>
      </c>
      <c r="P165" t="s">
        <v>46</v>
      </c>
      <c r="Q165" t="s">
        <v>1262</v>
      </c>
      <c r="R165" t="s">
        <v>1263</v>
      </c>
      <c r="S165" t="s">
        <v>1264</v>
      </c>
      <c r="T165">
        <v>9562349865</v>
      </c>
      <c r="U165">
        <v>8089823113</v>
      </c>
      <c r="V165">
        <v>28</v>
      </c>
      <c r="W165" t="s">
        <v>50</v>
      </c>
      <c r="X165" t="s">
        <v>51</v>
      </c>
      <c r="Y165">
        <v>477880</v>
      </c>
      <c r="Z165" t="s">
        <v>961</v>
      </c>
      <c r="AB165">
        <v>7.65</v>
      </c>
      <c r="AC165" s="3">
        <f t="shared" si="30"/>
        <v>130.05000000000001</v>
      </c>
      <c r="AD165" s="3">
        <f t="shared" si="31"/>
        <v>17</v>
      </c>
      <c r="AE165">
        <v>8.33</v>
      </c>
      <c r="AF165" s="3">
        <f t="shared" si="32"/>
        <v>174.93</v>
      </c>
      <c r="AG165" s="3">
        <f t="shared" si="33"/>
        <v>21</v>
      </c>
      <c r="AH165">
        <v>8.18</v>
      </c>
      <c r="AI165" s="3">
        <f t="shared" si="34"/>
        <v>179.95999999999998</v>
      </c>
      <c r="AJ165" s="3">
        <f t="shared" si="35"/>
        <v>22</v>
      </c>
      <c r="AK165">
        <v>7.36</v>
      </c>
      <c r="AL165" s="3">
        <f t="shared" si="36"/>
        <v>161.92000000000002</v>
      </c>
      <c r="AM165" s="3">
        <f t="shared" si="37"/>
        <v>22</v>
      </c>
      <c r="AN165">
        <v>8.48</v>
      </c>
      <c r="AO165" s="3">
        <f t="shared" si="38"/>
        <v>195.04000000000002</v>
      </c>
      <c r="AP165" s="3">
        <f t="shared" si="39"/>
        <v>23</v>
      </c>
      <c r="AR165" s="3">
        <f t="shared" si="40"/>
        <v>0</v>
      </c>
      <c r="AS165" s="3">
        <f t="shared" si="41"/>
        <v>0</v>
      </c>
      <c r="AU165" s="3">
        <f t="shared" si="42"/>
        <v>0</v>
      </c>
      <c r="AV165" s="3">
        <f t="shared" si="43"/>
        <v>0</v>
      </c>
      <c r="AW165" s="4">
        <f t="shared" si="44"/>
        <v>8.0180952380952384</v>
      </c>
    </row>
    <row r="166" spans="1:49">
      <c r="A166">
        <v>165</v>
      </c>
      <c r="B166" t="s">
        <v>1250</v>
      </c>
      <c r="C166" t="s">
        <v>1251</v>
      </c>
      <c r="D166" t="s">
        <v>213</v>
      </c>
      <c r="E166" t="s">
        <v>64</v>
      </c>
      <c r="F166" t="s">
        <v>38</v>
      </c>
      <c r="G166" t="s">
        <v>68</v>
      </c>
      <c r="H166" t="s">
        <v>40</v>
      </c>
      <c r="I166" t="s">
        <v>41</v>
      </c>
      <c r="J166" t="s">
        <v>1252</v>
      </c>
      <c r="K166">
        <v>7034918150</v>
      </c>
      <c r="L166" t="s">
        <v>215</v>
      </c>
      <c r="M166" t="s">
        <v>1253</v>
      </c>
      <c r="N166" t="s">
        <v>1254</v>
      </c>
      <c r="O166">
        <v>673633</v>
      </c>
      <c r="P166" t="s">
        <v>46</v>
      </c>
      <c r="Q166" t="s">
        <v>94</v>
      </c>
      <c r="R166" t="s">
        <v>1255</v>
      </c>
      <c r="S166" t="s">
        <v>1256</v>
      </c>
      <c r="T166">
        <v>9656118013</v>
      </c>
      <c r="U166">
        <v>9495351150</v>
      </c>
      <c r="V166">
        <v>122</v>
      </c>
      <c r="W166" t="s">
        <v>50</v>
      </c>
      <c r="X166" t="s">
        <v>77</v>
      </c>
      <c r="Y166">
        <v>0</v>
      </c>
      <c r="Z166" t="s">
        <v>52</v>
      </c>
      <c r="AB166">
        <v>9.4700000000000006</v>
      </c>
      <c r="AC166" s="3">
        <f t="shared" si="30"/>
        <v>160.99</v>
      </c>
      <c r="AD166" s="3">
        <f t="shared" si="31"/>
        <v>17</v>
      </c>
      <c r="AE166">
        <v>9.14</v>
      </c>
      <c r="AF166" s="3">
        <f t="shared" si="32"/>
        <v>191.94</v>
      </c>
      <c r="AG166" s="3">
        <f t="shared" si="33"/>
        <v>21</v>
      </c>
      <c r="AH166">
        <v>8.77</v>
      </c>
      <c r="AI166" s="3">
        <f t="shared" si="34"/>
        <v>192.94</v>
      </c>
      <c r="AJ166" s="3">
        <f t="shared" si="35"/>
        <v>22</v>
      </c>
      <c r="AK166">
        <v>8.5500000000000007</v>
      </c>
      <c r="AL166" s="3">
        <f t="shared" si="36"/>
        <v>188.10000000000002</v>
      </c>
      <c r="AM166" s="3">
        <f t="shared" si="37"/>
        <v>22</v>
      </c>
      <c r="AN166">
        <v>7.65</v>
      </c>
      <c r="AO166" s="3">
        <f t="shared" si="38"/>
        <v>175.95000000000002</v>
      </c>
      <c r="AP166" s="3">
        <f t="shared" si="39"/>
        <v>23</v>
      </c>
      <c r="AR166" s="3">
        <f t="shared" si="40"/>
        <v>0</v>
      </c>
      <c r="AS166" s="3">
        <f t="shared" si="41"/>
        <v>0</v>
      </c>
      <c r="AU166" s="3">
        <f t="shared" si="42"/>
        <v>0</v>
      </c>
      <c r="AV166" s="3">
        <f t="shared" si="43"/>
        <v>0</v>
      </c>
      <c r="AW166" s="4">
        <f t="shared" si="44"/>
        <v>8.6659047619047627</v>
      </c>
    </row>
    <row r="167" spans="1:49">
      <c r="A167">
        <v>166</v>
      </c>
      <c r="B167" t="s">
        <v>1265</v>
      </c>
      <c r="C167" t="s">
        <v>1266</v>
      </c>
      <c r="D167" t="s">
        <v>854</v>
      </c>
      <c r="E167" t="s">
        <v>81</v>
      </c>
      <c r="F167" t="s">
        <v>38</v>
      </c>
      <c r="G167" t="s">
        <v>68</v>
      </c>
      <c r="H167" t="s">
        <v>40</v>
      </c>
      <c r="I167" t="s">
        <v>41</v>
      </c>
      <c r="J167" t="s">
        <v>1267</v>
      </c>
      <c r="K167">
        <v>8075755862</v>
      </c>
      <c r="L167" t="s">
        <v>311</v>
      </c>
      <c r="M167" t="s">
        <v>1268</v>
      </c>
      <c r="N167" t="s">
        <v>1269</v>
      </c>
      <c r="O167">
        <v>676525</v>
      </c>
      <c r="P167" t="s">
        <v>46</v>
      </c>
      <c r="Q167" t="s">
        <v>252</v>
      </c>
      <c r="R167" t="s">
        <v>1270</v>
      </c>
      <c r="S167" t="s">
        <v>1271</v>
      </c>
      <c r="T167">
        <v>9446395732</v>
      </c>
      <c r="U167">
        <v>9605738494</v>
      </c>
      <c r="V167">
        <v>103</v>
      </c>
      <c r="W167" t="s">
        <v>50</v>
      </c>
      <c r="X167" t="s">
        <v>177</v>
      </c>
      <c r="Y167">
        <v>84000</v>
      </c>
      <c r="Z167" t="s">
        <v>52</v>
      </c>
      <c r="AB167">
        <v>8.6300000000000008</v>
      </c>
      <c r="AC167" s="3">
        <f t="shared" si="30"/>
        <v>146.71</v>
      </c>
      <c r="AD167" s="3">
        <f t="shared" si="31"/>
        <v>17</v>
      </c>
      <c r="AF167" s="3">
        <f t="shared" si="32"/>
        <v>0</v>
      </c>
      <c r="AG167" s="3">
        <f t="shared" si="33"/>
        <v>0</v>
      </c>
      <c r="AI167" s="3">
        <f t="shared" si="34"/>
        <v>0</v>
      </c>
      <c r="AJ167" s="3">
        <f t="shared" si="35"/>
        <v>0</v>
      </c>
      <c r="AL167" s="3">
        <f t="shared" si="36"/>
        <v>0</v>
      </c>
      <c r="AM167" s="3">
        <f t="shared" si="37"/>
        <v>0</v>
      </c>
      <c r="AO167" s="3">
        <f t="shared" si="38"/>
        <v>0</v>
      </c>
      <c r="AP167" s="3">
        <f t="shared" si="39"/>
        <v>0</v>
      </c>
      <c r="AR167" s="3">
        <f t="shared" si="40"/>
        <v>0</v>
      </c>
      <c r="AS167" s="3">
        <f t="shared" si="41"/>
        <v>0</v>
      </c>
      <c r="AU167" s="3">
        <f t="shared" si="42"/>
        <v>0</v>
      </c>
      <c r="AV167" s="3">
        <f t="shared" si="43"/>
        <v>0</v>
      </c>
      <c r="AW167" s="4">
        <f t="shared" si="44"/>
        <v>8.6300000000000008</v>
      </c>
    </row>
    <row r="168" spans="1:49">
      <c r="A168">
        <v>167</v>
      </c>
      <c r="B168" t="s">
        <v>1257</v>
      </c>
      <c r="C168" t="s">
        <v>1258</v>
      </c>
      <c r="D168" t="s">
        <v>811</v>
      </c>
      <c r="E168" t="s">
        <v>37</v>
      </c>
      <c r="F168" t="s">
        <v>38</v>
      </c>
      <c r="G168" t="s">
        <v>39</v>
      </c>
      <c r="H168" t="s">
        <v>40</v>
      </c>
      <c r="I168" t="s">
        <v>41</v>
      </c>
      <c r="J168" t="s">
        <v>1259</v>
      </c>
      <c r="K168">
        <v>9778184170</v>
      </c>
      <c r="L168" t="s">
        <v>276</v>
      </c>
      <c r="M168" t="s">
        <v>1260</v>
      </c>
      <c r="N168" t="s">
        <v>1261</v>
      </c>
      <c r="O168">
        <v>680565</v>
      </c>
      <c r="P168" t="s">
        <v>46</v>
      </c>
      <c r="Q168" t="s">
        <v>1262</v>
      </c>
      <c r="R168" t="s">
        <v>1263</v>
      </c>
      <c r="S168" t="s">
        <v>1264</v>
      </c>
      <c r="T168">
        <v>9562349865</v>
      </c>
      <c r="U168">
        <v>8089823113</v>
      </c>
      <c r="W168" t="s">
        <v>50</v>
      </c>
      <c r="X168" t="s">
        <v>51</v>
      </c>
      <c r="Y168">
        <v>0</v>
      </c>
      <c r="Z168" t="s">
        <v>961</v>
      </c>
      <c r="AC168" s="3">
        <f t="shared" si="30"/>
        <v>0</v>
      </c>
      <c r="AD168" s="3">
        <f t="shared" si="31"/>
        <v>0</v>
      </c>
      <c r="AF168" s="3">
        <f t="shared" si="32"/>
        <v>0</v>
      </c>
      <c r="AG168" s="3">
        <f t="shared" si="33"/>
        <v>0</v>
      </c>
      <c r="AI168" s="3">
        <f t="shared" si="34"/>
        <v>0</v>
      </c>
      <c r="AJ168" s="3">
        <f t="shared" si="35"/>
        <v>0</v>
      </c>
      <c r="AL168" s="3">
        <f t="shared" si="36"/>
        <v>0</v>
      </c>
      <c r="AM168" s="3">
        <f t="shared" si="37"/>
        <v>0</v>
      </c>
      <c r="AO168" s="3">
        <f t="shared" si="38"/>
        <v>0</v>
      </c>
      <c r="AP168" s="3">
        <f t="shared" si="39"/>
        <v>0</v>
      </c>
      <c r="AR168" s="3">
        <f t="shared" si="40"/>
        <v>0</v>
      </c>
      <c r="AS168" s="3">
        <f t="shared" si="41"/>
        <v>0</v>
      </c>
      <c r="AU168" s="3">
        <f t="shared" si="42"/>
        <v>0</v>
      </c>
      <c r="AV168" s="3">
        <f t="shared" si="43"/>
        <v>0</v>
      </c>
      <c r="AW168" s="4" t="e">
        <f t="shared" si="44"/>
        <v>#DIV/0!</v>
      </c>
    </row>
    <row r="169" spans="1:49">
      <c r="A169">
        <v>168</v>
      </c>
      <c r="B169" t="s">
        <v>1272</v>
      </c>
      <c r="C169" t="s">
        <v>1273</v>
      </c>
      <c r="D169" t="s">
        <v>1053</v>
      </c>
      <c r="E169" t="s">
        <v>142</v>
      </c>
      <c r="F169" t="s">
        <v>38</v>
      </c>
      <c r="G169" t="s">
        <v>39</v>
      </c>
      <c r="H169" t="s">
        <v>40</v>
      </c>
      <c r="I169" t="s">
        <v>41</v>
      </c>
      <c r="J169" t="s">
        <v>1274</v>
      </c>
      <c r="K169">
        <v>7356335605</v>
      </c>
      <c r="L169" t="s">
        <v>311</v>
      </c>
      <c r="M169" t="s">
        <v>1275</v>
      </c>
      <c r="N169" t="s">
        <v>1276</v>
      </c>
      <c r="O169">
        <v>690521</v>
      </c>
      <c r="P169" t="s">
        <v>59</v>
      </c>
      <c r="Q169" t="s">
        <v>164</v>
      </c>
      <c r="R169" t="s">
        <v>1277</v>
      </c>
      <c r="S169" t="s">
        <v>1278</v>
      </c>
      <c r="T169">
        <v>9961935605</v>
      </c>
      <c r="U169">
        <v>9605815101</v>
      </c>
      <c r="V169">
        <v>212</v>
      </c>
      <c r="W169" t="s">
        <v>50</v>
      </c>
      <c r="X169" t="s">
        <v>63</v>
      </c>
      <c r="Y169">
        <v>72000</v>
      </c>
      <c r="Z169" t="s">
        <v>52</v>
      </c>
      <c r="AA169">
        <v>1</v>
      </c>
      <c r="AB169">
        <v>6.5</v>
      </c>
      <c r="AC169" s="3">
        <f t="shared" si="30"/>
        <v>110.5</v>
      </c>
      <c r="AD169" s="3">
        <f t="shared" si="31"/>
        <v>17</v>
      </c>
      <c r="AE169">
        <v>5.64</v>
      </c>
      <c r="AF169" s="3">
        <f t="shared" si="32"/>
        <v>118.44</v>
      </c>
      <c r="AG169" s="3">
        <f t="shared" si="33"/>
        <v>21</v>
      </c>
      <c r="AH169">
        <v>6.36</v>
      </c>
      <c r="AI169" s="3">
        <f t="shared" si="34"/>
        <v>139.92000000000002</v>
      </c>
      <c r="AJ169" s="3">
        <f t="shared" si="35"/>
        <v>22</v>
      </c>
      <c r="AL169" s="3">
        <f t="shared" si="36"/>
        <v>0</v>
      </c>
      <c r="AM169" s="3">
        <f t="shared" si="37"/>
        <v>0</v>
      </c>
      <c r="AO169" s="3">
        <f t="shared" si="38"/>
        <v>0</v>
      </c>
      <c r="AP169" s="3">
        <f t="shared" si="39"/>
        <v>0</v>
      </c>
      <c r="AR169" s="3">
        <f t="shared" si="40"/>
        <v>0</v>
      </c>
      <c r="AS169" s="3">
        <f t="shared" si="41"/>
        <v>0</v>
      </c>
      <c r="AU169" s="3">
        <f t="shared" si="42"/>
        <v>0</v>
      </c>
      <c r="AV169" s="3">
        <f t="shared" si="43"/>
        <v>0</v>
      </c>
      <c r="AW169" s="4">
        <f t="shared" si="44"/>
        <v>6.1476666666666668</v>
      </c>
    </row>
    <row r="170" spans="1:49">
      <c r="A170">
        <v>169</v>
      </c>
      <c r="B170" t="s">
        <v>1279</v>
      </c>
      <c r="C170" t="s">
        <v>1280</v>
      </c>
      <c r="D170" t="s">
        <v>747</v>
      </c>
      <c r="E170" t="s">
        <v>142</v>
      </c>
      <c r="F170" t="s">
        <v>38</v>
      </c>
      <c r="G170" t="s">
        <v>68</v>
      </c>
      <c r="H170" t="s">
        <v>40</v>
      </c>
      <c r="I170" t="s">
        <v>41</v>
      </c>
      <c r="J170" t="s">
        <v>1281</v>
      </c>
      <c r="K170">
        <v>9605108439</v>
      </c>
      <c r="L170" t="s">
        <v>276</v>
      </c>
      <c r="M170" t="s">
        <v>1282</v>
      </c>
      <c r="N170" t="s">
        <v>1283</v>
      </c>
      <c r="O170">
        <v>673572</v>
      </c>
      <c r="P170" t="s">
        <v>59</v>
      </c>
      <c r="Q170" t="s">
        <v>185</v>
      </c>
      <c r="R170" t="s">
        <v>1284</v>
      </c>
      <c r="S170" t="s">
        <v>1285</v>
      </c>
      <c r="T170">
        <v>9447105893</v>
      </c>
      <c r="U170">
        <v>9400108419</v>
      </c>
      <c r="V170">
        <v>144</v>
      </c>
      <c r="W170" t="s">
        <v>50</v>
      </c>
      <c r="X170" t="s">
        <v>63</v>
      </c>
      <c r="Y170">
        <v>96000</v>
      </c>
      <c r="Z170" t="s">
        <v>52</v>
      </c>
      <c r="AA170">
        <v>1</v>
      </c>
      <c r="AB170">
        <v>6.65</v>
      </c>
      <c r="AC170" s="3">
        <f t="shared" si="30"/>
        <v>113.05000000000001</v>
      </c>
      <c r="AD170" s="3">
        <f t="shared" si="31"/>
        <v>17</v>
      </c>
      <c r="AE170">
        <v>5</v>
      </c>
      <c r="AF170" s="3">
        <f t="shared" si="32"/>
        <v>105</v>
      </c>
      <c r="AG170" s="3">
        <f t="shared" si="33"/>
        <v>21</v>
      </c>
      <c r="AH170">
        <v>6.5</v>
      </c>
      <c r="AI170" s="3">
        <f t="shared" si="34"/>
        <v>143</v>
      </c>
      <c r="AJ170" s="3">
        <f t="shared" si="35"/>
        <v>22</v>
      </c>
      <c r="AL170" s="3">
        <f t="shared" si="36"/>
        <v>0</v>
      </c>
      <c r="AM170" s="3">
        <f t="shared" si="37"/>
        <v>0</v>
      </c>
      <c r="AO170" s="3">
        <f t="shared" si="38"/>
        <v>0</v>
      </c>
      <c r="AP170" s="3">
        <f t="shared" si="39"/>
        <v>0</v>
      </c>
      <c r="AR170" s="3">
        <f t="shared" si="40"/>
        <v>0</v>
      </c>
      <c r="AS170" s="3">
        <f t="shared" si="41"/>
        <v>0</v>
      </c>
      <c r="AU170" s="3">
        <f t="shared" si="42"/>
        <v>0</v>
      </c>
      <c r="AV170" s="3">
        <f t="shared" si="43"/>
        <v>0</v>
      </c>
      <c r="AW170" s="4">
        <f t="shared" si="44"/>
        <v>6.0175000000000001</v>
      </c>
    </row>
    <row r="171" spans="1:49">
      <c r="A171">
        <v>170</v>
      </c>
      <c r="B171" t="s">
        <v>1286</v>
      </c>
      <c r="C171" t="s">
        <v>1287</v>
      </c>
      <c r="D171" t="s">
        <v>180</v>
      </c>
      <c r="E171" t="s">
        <v>37</v>
      </c>
      <c r="F171" t="s">
        <v>38</v>
      </c>
      <c r="G171" t="s">
        <v>68</v>
      </c>
      <c r="H171" t="s">
        <v>40</v>
      </c>
      <c r="I171" t="s">
        <v>41</v>
      </c>
      <c r="J171" t="s">
        <v>1288</v>
      </c>
      <c r="K171">
        <v>7736872082</v>
      </c>
      <c r="L171" t="s">
        <v>182</v>
      </c>
      <c r="M171" t="s">
        <v>1289</v>
      </c>
      <c r="N171" t="s">
        <v>1290</v>
      </c>
      <c r="O171">
        <v>679535</v>
      </c>
      <c r="P171" t="s">
        <v>46</v>
      </c>
      <c r="Q171" t="s">
        <v>94</v>
      </c>
      <c r="R171" t="s">
        <v>1291</v>
      </c>
      <c r="S171" t="s">
        <v>1292</v>
      </c>
      <c r="T171">
        <v>9961263155</v>
      </c>
      <c r="U171">
        <v>9847209589</v>
      </c>
      <c r="V171">
        <v>38</v>
      </c>
      <c r="W171" t="s">
        <v>50</v>
      </c>
      <c r="X171" t="s">
        <v>77</v>
      </c>
      <c r="Y171">
        <v>48000</v>
      </c>
      <c r="Z171" t="s">
        <v>52</v>
      </c>
      <c r="AB171">
        <v>6.4</v>
      </c>
      <c r="AC171" s="3">
        <f t="shared" si="30"/>
        <v>108.80000000000001</v>
      </c>
      <c r="AD171" s="3">
        <f t="shared" si="31"/>
        <v>17</v>
      </c>
      <c r="AE171">
        <v>6.3</v>
      </c>
      <c r="AF171" s="3">
        <f t="shared" si="32"/>
        <v>132.29999999999998</v>
      </c>
      <c r="AG171" s="3">
        <f t="shared" si="33"/>
        <v>21</v>
      </c>
      <c r="AH171">
        <v>6.3</v>
      </c>
      <c r="AI171" s="3">
        <f t="shared" si="34"/>
        <v>138.6</v>
      </c>
      <c r="AJ171" s="3">
        <f t="shared" si="35"/>
        <v>22</v>
      </c>
      <c r="AK171">
        <v>6.2</v>
      </c>
      <c r="AL171" s="3">
        <f t="shared" si="36"/>
        <v>136.4</v>
      </c>
      <c r="AM171" s="3">
        <f t="shared" si="37"/>
        <v>22</v>
      </c>
      <c r="AN171">
        <v>7.4</v>
      </c>
      <c r="AO171" s="3">
        <f t="shared" si="38"/>
        <v>170.20000000000002</v>
      </c>
      <c r="AP171" s="3">
        <f t="shared" si="39"/>
        <v>23</v>
      </c>
      <c r="AR171" s="3">
        <f t="shared" si="40"/>
        <v>0</v>
      </c>
      <c r="AS171" s="3">
        <f t="shared" si="41"/>
        <v>0</v>
      </c>
      <c r="AU171" s="3">
        <f t="shared" si="42"/>
        <v>0</v>
      </c>
      <c r="AV171" s="3">
        <f t="shared" si="43"/>
        <v>0</v>
      </c>
      <c r="AW171" s="4">
        <f t="shared" si="44"/>
        <v>6.5361904761904768</v>
      </c>
    </row>
    <row r="172" spans="1:49">
      <c r="A172">
        <v>171</v>
      </c>
      <c r="B172" t="s">
        <v>1293</v>
      </c>
      <c r="C172" t="s">
        <v>1294</v>
      </c>
      <c r="D172" t="s">
        <v>1295</v>
      </c>
      <c r="E172" t="s">
        <v>81</v>
      </c>
      <c r="F172" t="s">
        <v>38</v>
      </c>
      <c r="G172" t="s">
        <v>39</v>
      </c>
      <c r="H172" t="s">
        <v>40</v>
      </c>
      <c r="I172" t="s">
        <v>41</v>
      </c>
      <c r="J172" t="s">
        <v>1296</v>
      </c>
      <c r="K172">
        <v>9778035605</v>
      </c>
      <c r="L172" t="s">
        <v>276</v>
      </c>
      <c r="M172" t="s">
        <v>1297</v>
      </c>
      <c r="N172" t="s">
        <v>1298</v>
      </c>
      <c r="O172">
        <v>673575</v>
      </c>
      <c r="P172" t="s">
        <v>46</v>
      </c>
      <c r="Q172" t="s">
        <v>47</v>
      </c>
      <c r="R172" t="s">
        <v>1299</v>
      </c>
      <c r="S172" t="s">
        <v>1300</v>
      </c>
      <c r="T172">
        <v>9747505439</v>
      </c>
      <c r="U172">
        <v>6282587764</v>
      </c>
      <c r="V172">
        <v>208</v>
      </c>
      <c r="W172" t="s">
        <v>50</v>
      </c>
      <c r="X172" t="s">
        <v>51</v>
      </c>
      <c r="Y172">
        <v>84000</v>
      </c>
      <c r="Z172" t="s">
        <v>52</v>
      </c>
      <c r="AA172">
        <v>1</v>
      </c>
      <c r="AB172">
        <v>6.4</v>
      </c>
      <c r="AC172" s="3">
        <f t="shared" si="30"/>
        <v>108.80000000000001</v>
      </c>
      <c r="AD172" s="3">
        <f t="shared" si="31"/>
        <v>17</v>
      </c>
      <c r="AF172" s="3">
        <f t="shared" si="32"/>
        <v>0</v>
      </c>
      <c r="AG172" s="3">
        <f t="shared" si="33"/>
        <v>0</v>
      </c>
      <c r="AI172" s="3">
        <f t="shared" si="34"/>
        <v>0</v>
      </c>
      <c r="AJ172" s="3">
        <f t="shared" si="35"/>
        <v>0</v>
      </c>
      <c r="AL172" s="3">
        <f t="shared" si="36"/>
        <v>0</v>
      </c>
      <c r="AM172" s="3">
        <f t="shared" si="37"/>
        <v>0</v>
      </c>
      <c r="AO172" s="3">
        <f t="shared" si="38"/>
        <v>0</v>
      </c>
      <c r="AP172" s="3">
        <f t="shared" si="39"/>
        <v>0</v>
      </c>
      <c r="AR172" s="3">
        <f t="shared" si="40"/>
        <v>0</v>
      </c>
      <c r="AS172" s="3">
        <f t="shared" si="41"/>
        <v>0</v>
      </c>
      <c r="AU172" s="3">
        <f t="shared" si="42"/>
        <v>0</v>
      </c>
      <c r="AV172" s="3">
        <f t="shared" si="43"/>
        <v>0</v>
      </c>
      <c r="AW172" s="4">
        <f t="shared" si="44"/>
        <v>6.4</v>
      </c>
    </row>
    <row r="173" spans="1:49">
      <c r="A173">
        <v>172</v>
      </c>
      <c r="B173" t="s">
        <v>1301</v>
      </c>
      <c r="C173" t="s">
        <v>1302</v>
      </c>
      <c r="D173" t="s">
        <v>36</v>
      </c>
      <c r="E173" t="s">
        <v>64</v>
      </c>
      <c r="F173" t="s">
        <v>38</v>
      </c>
      <c r="G173" t="s">
        <v>39</v>
      </c>
      <c r="H173" t="s">
        <v>40</v>
      </c>
      <c r="I173" t="s">
        <v>41</v>
      </c>
      <c r="J173" t="s">
        <v>1303</v>
      </c>
      <c r="K173">
        <v>9188899022</v>
      </c>
      <c r="L173" t="s">
        <v>43</v>
      </c>
      <c r="M173" t="s">
        <v>1304</v>
      </c>
      <c r="N173" t="s">
        <v>1305</v>
      </c>
      <c r="O173">
        <v>680014</v>
      </c>
      <c r="P173" t="s">
        <v>46</v>
      </c>
      <c r="Q173" t="s">
        <v>578</v>
      </c>
      <c r="R173" t="s">
        <v>1306</v>
      </c>
      <c r="S173" t="s">
        <v>1307</v>
      </c>
      <c r="T173">
        <v>8921395739</v>
      </c>
      <c r="U173">
        <v>9605666084</v>
      </c>
      <c r="V173">
        <v>281</v>
      </c>
      <c r="W173" t="s">
        <v>50</v>
      </c>
      <c r="X173" t="s">
        <v>138</v>
      </c>
      <c r="Y173">
        <v>54000</v>
      </c>
      <c r="Z173" t="s">
        <v>52</v>
      </c>
      <c r="AA173">
        <v>3</v>
      </c>
      <c r="AB173">
        <v>7.03</v>
      </c>
      <c r="AC173" s="3">
        <f t="shared" si="30"/>
        <v>119.51</v>
      </c>
      <c r="AD173" s="3">
        <f t="shared" si="31"/>
        <v>17</v>
      </c>
      <c r="AF173" s="3">
        <f t="shared" si="32"/>
        <v>0</v>
      </c>
      <c r="AG173" s="3">
        <f t="shared" si="33"/>
        <v>0</v>
      </c>
      <c r="AI173" s="3">
        <f t="shared" si="34"/>
        <v>0</v>
      </c>
      <c r="AJ173" s="3">
        <f t="shared" si="35"/>
        <v>0</v>
      </c>
      <c r="AL173" s="3">
        <f t="shared" si="36"/>
        <v>0</v>
      </c>
      <c r="AM173" s="3">
        <f t="shared" si="37"/>
        <v>0</v>
      </c>
      <c r="AN173">
        <v>5.63</v>
      </c>
      <c r="AO173" s="3">
        <f t="shared" si="38"/>
        <v>129.49</v>
      </c>
      <c r="AP173" s="3">
        <f t="shared" si="39"/>
        <v>23</v>
      </c>
      <c r="AR173" s="3">
        <f t="shared" si="40"/>
        <v>0</v>
      </c>
      <c r="AS173" s="3">
        <f t="shared" si="41"/>
        <v>0</v>
      </c>
      <c r="AU173" s="3">
        <f t="shared" si="42"/>
        <v>0</v>
      </c>
      <c r="AV173" s="3">
        <f t="shared" si="43"/>
        <v>0</v>
      </c>
      <c r="AW173" s="4">
        <f t="shared" si="44"/>
        <v>6.2249999999999996</v>
      </c>
    </row>
    <row r="174" spans="1:49">
      <c r="A174">
        <v>173</v>
      </c>
      <c r="B174" t="s">
        <v>1308</v>
      </c>
      <c r="C174" t="s">
        <v>1309</v>
      </c>
      <c r="D174" t="s">
        <v>794</v>
      </c>
      <c r="E174" t="s">
        <v>81</v>
      </c>
      <c r="F174" t="s">
        <v>38</v>
      </c>
      <c r="G174" t="s">
        <v>68</v>
      </c>
      <c r="H174" t="s">
        <v>40</v>
      </c>
      <c r="I174" t="s">
        <v>41</v>
      </c>
      <c r="J174" t="s">
        <v>1310</v>
      </c>
      <c r="K174">
        <v>9946241533</v>
      </c>
      <c r="L174" t="s">
        <v>796</v>
      </c>
      <c r="M174" t="s">
        <v>1311</v>
      </c>
      <c r="N174" t="s">
        <v>1312</v>
      </c>
      <c r="O174">
        <v>673602</v>
      </c>
      <c r="P174" t="s">
        <v>46</v>
      </c>
      <c r="Q174" t="s">
        <v>94</v>
      </c>
      <c r="R174" t="s">
        <v>1313</v>
      </c>
      <c r="S174" t="s">
        <v>1314</v>
      </c>
      <c r="T174">
        <v>9946471533</v>
      </c>
      <c r="U174">
        <v>9605621773</v>
      </c>
      <c r="V174">
        <v>120</v>
      </c>
      <c r="W174" t="s">
        <v>50</v>
      </c>
      <c r="X174" t="s">
        <v>77</v>
      </c>
      <c r="Y174">
        <v>96000</v>
      </c>
      <c r="Z174" t="s">
        <v>255</v>
      </c>
      <c r="AB174">
        <v>7.7</v>
      </c>
      <c r="AC174" s="3">
        <f t="shared" si="30"/>
        <v>130.9</v>
      </c>
      <c r="AD174" s="3">
        <f t="shared" si="31"/>
        <v>17</v>
      </c>
      <c r="AF174" s="3">
        <f t="shared" si="32"/>
        <v>0</v>
      </c>
      <c r="AG174" s="3">
        <f t="shared" si="33"/>
        <v>0</v>
      </c>
      <c r="AI174" s="3">
        <f t="shared" si="34"/>
        <v>0</v>
      </c>
      <c r="AJ174" s="3">
        <f t="shared" si="35"/>
        <v>0</v>
      </c>
      <c r="AL174" s="3">
        <f t="shared" si="36"/>
        <v>0</v>
      </c>
      <c r="AM174" s="3">
        <f t="shared" si="37"/>
        <v>0</v>
      </c>
      <c r="AO174" s="3">
        <f t="shared" si="38"/>
        <v>0</v>
      </c>
      <c r="AP174" s="3">
        <f t="shared" si="39"/>
        <v>0</v>
      </c>
      <c r="AR174" s="3">
        <f t="shared" si="40"/>
        <v>0</v>
      </c>
      <c r="AS174" s="3">
        <f t="shared" si="41"/>
        <v>0</v>
      </c>
      <c r="AU174" s="3">
        <f t="shared" si="42"/>
        <v>0</v>
      </c>
      <c r="AV174" s="3">
        <f t="shared" si="43"/>
        <v>0</v>
      </c>
      <c r="AW174" s="4">
        <f t="shared" si="44"/>
        <v>7.7</v>
      </c>
    </row>
    <row r="175" spans="1:49">
      <c r="A175">
        <v>174</v>
      </c>
      <c r="B175" t="s">
        <v>1315</v>
      </c>
      <c r="C175" t="s">
        <v>1316</v>
      </c>
      <c r="D175" t="s">
        <v>363</v>
      </c>
      <c r="E175" t="s">
        <v>142</v>
      </c>
      <c r="F175" t="s">
        <v>38</v>
      </c>
      <c r="G175" t="s">
        <v>39</v>
      </c>
      <c r="H175" t="s">
        <v>40</v>
      </c>
      <c r="I175" t="s">
        <v>41</v>
      </c>
      <c r="J175" t="s">
        <v>1317</v>
      </c>
      <c r="K175">
        <v>9207016546</v>
      </c>
      <c r="L175" t="s">
        <v>171</v>
      </c>
      <c r="M175" t="s">
        <v>1318</v>
      </c>
      <c r="N175" t="s">
        <v>1319</v>
      </c>
      <c r="O175">
        <v>680732</v>
      </c>
      <c r="P175" t="s">
        <v>73</v>
      </c>
      <c r="Q175" t="s">
        <v>1320</v>
      </c>
      <c r="R175" t="s">
        <v>1321</v>
      </c>
      <c r="S175" t="s">
        <v>1322</v>
      </c>
      <c r="T175">
        <v>9349733212</v>
      </c>
      <c r="U175">
        <v>9349733212</v>
      </c>
      <c r="V175">
        <v>58</v>
      </c>
      <c r="W175" t="s">
        <v>271</v>
      </c>
      <c r="X175" t="s">
        <v>116</v>
      </c>
      <c r="Y175">
        <v>60000</v>
      </c>
      <c r="Z175" t="s">
        <v>210</v>
      </c>
      <c r="AC175" s="3">
        <f t="shared" si="30"/>
        <v>0</v>
      </c>
      <c r="AD175" s="3">
        <f t="shared" si="31"/>
        <v>0</v>
      </c>
      <c r="AF175" s="3">
        <f t="shared" si="32"/>
        <v>0</v>
      </c>
      <c r="AG175" s="3">
        <f t="shared" si="33"/>
        <v>0</v>
      </c>
      <c r="AH175">
        <v>6.86</v>
      </c>
      <c r="AI175" s="3">
        <f t="shared" si="34"/>
        <v>150.92000000000002</v>
      </c>
      <c r="AJ175" s="3">
        <f t="shared" si="35"/>
        <v>22</v>
      </c>
      <c r="AL175" s="3">
        <f t="shared" si="36"/>
        <v>0</v>
      </c>
      <c r="AM175" s="3">
        <f t="shared" si="37"/>
        <v>0</v>
      </c>
      <c r="AO175" s="3">
        <f t="shared" si="38"/>
        <v>0</v>
      </c>
      <c r="AP175" s="3">
        <f t="shared" si="39"/>
        <v>0</v>
      </c>
      <c r="AR175" s="3">
        <f t="shared" si="40"/>
        <v>0</v>
      </c>
      <c r="AS175" s="3">
        <f t="shared" si="41"/>
        <v>0</v>
      </c>
      <c r="AU175" s="3">
        <f t="shared" si="42"/>
        <v>0</v>
      </c>
      <c r="AV175" s="3">
        <f t="shared" si="43"/>
        <v>0</v>
      </c>
      <c r="AW175" s="4">
        <f t="shared" si="44"/>
        <v>6.86</v>
      </c>
    </row>
    <row r="176" spans="1:49">
      <c r="A176">
        <v>175</v>
      </c>
      <c r="B176" t="s">
        <v>1323</v>
      </c>
      <c r="C176" t="s">
        <v>1324</v>
      </c>
      <c r="D176" t="s">
        <v>328</v>
      </c>
      <c r="E176" t="s">
        <v>37</v>
      </c>
      <c r="F176" t="s">
        <v>38</v>
      </c>
      <c r="G176" t="s">
        <v>39</v>
      </c>
      <c r="H176" t="s">
        <v>40</v>
      </c>
      <c r="I176" t="s">
        <v>41</v>
      </c>
      <c r="J176" t="s">
        <v>1325</v>
      </c>
      <c r="K176">
        <v>7034503444</v>
      </c>
      <c r="L176" t="s">
        <v>311</v>
      </c>
      <c r="M176" t="s">
        <v>1326</v>
      </c>
      <c r="N176" t="s">
        <v>1327</v>
      </c>
      <c r="O176">
        <v>679322</v>
      </c>
      <c r="P176" t="s">
        <v>59</v>
      </c>
      <c r="Q176" t="s">
        <v>185</v>
      </c>
      <c r="R176" t="s">
        <v>1328</v>
      </c>
      <c r="S176" t="s">
        <v>571</v>
      </c>
      <c r="T176">
        <v>9207320947</v>
      </c>
      <c r="U176">
        <v>9207320947</v>
      </c>
      <c r="V176">
        <v>98</v>
      </c>
      <c r="W176" t="s">
        <v>50</v>
      </c>
      <c r="X176" t="s">
        <v>63</v>
      </c>
      <c r="Y176">
        <v>60000</v>
      </c>
      <c r="Z176" t="s">
        <v>52</v>
      </c>
      <c r="AA176">
        <v>3</v>
      </c>
      <c r="AB176">
        <v>7.68</v>
      </c>
      <c r="AC176" s="3">
        <f t="shared" si="30"/>
        <v>130.56</v>
      </c>
      <c r="AD176" s="3">
        <f t="shared" si="31"/>
        <v>17</v>
      </c>
      <c r="AE176">
        <v>7.4</v>
      </c>
      <c r="AF176" s="3">
        <f t="shared" si="32"/>
        <v>155.4</v>
      </c>
      <c r="AG176" s="3">
        <f t="shared" si="33"/>
        <v>21</v>
      </c>
      <c r="AH176">
        <v>6.5</v>
      </c>
      <c r="AI176" s="3">
        <f t="shared" si="34"/>
        <v>143</v>
      </c>
      <c r="AJ176" s="3">
        <f t="shared" si="35"/>
        <v>22</v>
      </c>
      <c r="AK176">
        <v>6.9</v>
      </c>
      <c r="AL176" s="3">
        <f t="shared" si="36"/>
        <v>151.80000000000001</v>
      </c>
      <c r="AM176" s="3">
        <f t="shared" si="37"/>
        <v>22</v>
      </c>
      <c r="AN176">
        <v>5.6</v>
      </c>
      <c r="AO176" s="3">
        <f t="shared" si="38"/>
        <v>128.79999999999998</v>
      </c>
      <c r="AP176" s="3">
        <f t="shared" si="39"/>
        <v>23</v>
      </c>
      <c r="AR176" s="3">
        <f t="shared" si="40"/>
        <v>0</v>
      </c>
      <c r="AS176" s="3">
        <f t="shared" si="41"/>
        <v>0</v>
      </c>
      <c r="AU176" s="3">
        <f t="shared" si="42"/>
        <v>0</v>
      </c>
      <c r="AV176" s="3">
        <f t="shared" si="43"/>
        <v>0</v>
      </c>
      <c r="AW176" s="4">
        <f t="shared" si="44"/>
        <v>6.7577142857142851</v>
      </c>
    </row>
    <row r="177" spans="1:49">
      <c r="A177">
        <v>176</v>
      </c>
      <c r="B177" t="s">
        <v>1329</v>
      </c>
      <c r="C177" t="s">
        <v>1330</v>
      </c>
      <c r="D177" t="s">
        <v>794</v>
      </c>
      <c r="E177" t="s">
        <v>81</v>
      </c>
      <c r="F177" t="s">
        <v>38</v>
      </c>
      <c r="G177" t="s">
        <v>68</v>
      </c>
      <c r="H177" t="s">
        <v>40</v>
      </c>
      <c r="I177" t="s">
        <v>41</v>
      </c>
      <c r="J177" t="s">
        <v>1331</v>
      </c>
      <c r="K177">
        <v>7736567948</v>
      </c>
      <c r="L177" t="s">
        <v>796</v>
      </c>
      <c r="M177" t="s">
        <v>1332</v>
      </c>
      <c r="N177" t="s">
        <v>1333</v>
      </c>
      <c r="O177">
        <v>673328</v>
      </c>
      <c r="P177" t="s">
        <v>46</v>
      </c>
      <c r="Q177" t="s">
        <v>252</v>
      </c>
      <c r="R177" t="s">
        <v>1334</v>
      </c>
      <c r="S177" t="s">
        <v>1335</v>
      </c>
      <c r="T177">
        <v>9847956948</v>
      </c>
      <c r="U177">
        <v>9562160748</v>
      </c>
      <c r="V177">
        <v>112</v>
      </c>
      <c r="W177" t="s">
        <v>50</v>
      </c>
      <c r="X177" t="s">
        <v>177</v>
      </c>
      <c r="Y177">
        <v>86000</v>
      </c>
      <c r="Z177" t="s">
        <v>255</v>
      </c>
      <c r="AB177">
        <v>7.97</v>
      </c>
      <c r="AC177" s="3">
        <f t="shared" si="30"/>
        <v>135.49</v>
      </c>
      <c r="AD177" s="3">
        <f t="shared" si="31"/>
        <v>17</v>
      </c>
      <c r="AF177" s="3">
        <f t="shared" si="32"/>
        <v>0</v>
      </c>
      <c r="AG177" s="3">
        <f t="shared" si="33"/>
        <v>0</v>
      </c>
      <c r="AI177" s="3">
        <f t="shared" si="34"/>
        <v>0</v>
      </c>
      <c r="AJ177" s="3">
        <f t="shared" si="35"/>
        <v>0</v>
      </c>
      <c r="AL177" s="3">
        <f t="shared" si="36"/>
        <v>0</v>
      </c>
      <c r="AM177" s="3">
        <f t="shared" si="37"/>
        <v>0</v>
      </c>
      <c r="AO177" s="3">
        <f t="shared" si="38"/>
        <v>0</v>
      </c>
      <c r="AP177" s="3">
        <f t="shared" si="39"/>
        <v>0</v>
      </c>
      <c r="AR177" s="3">
        <f t="shared" si="40"/>
        <v>0</v>
      </c>
      <c r="AS177" s="3">
        <f t="shared" si="41"/>
        <v>0</v>
      </c>
      <c r="AU177" s="3">
        <f t="shared" si="42"/>
        <v>0</v>
      </c>
      <c r="AV177" s="3">
        <f t="shared" si="43"/>
        <v>0</v>
      </c>
      <c r="AW177" s="4">
        <f t="shared" si="44"/>
        <v>7.9700000000000006</v>
      </c>
    </row>
    <row r="178" spans="1:49">
      <c r="A178">
        <v>177</v>
      </c>
      <c r="B178" t="s">
        <v>1336</v>
      </c>
      <c r="C178" t="s">
        <v>1337</v>
      </c>
      <c r="D178" t="s">
        <v>274</v>
      </c>
      <c r="E178" t="s">
        <v>81</v>
      </c>
      <c r="F178" t="s">
        <v>38</v>
      </c>
      <c r="G178" t="s">
        <v>39</v>
      </c>
      <c r="H178" t="s">
        <v>40</v>
      </c>
      <c r="I178" t="s">
        <v>41</v>
      </c>
      <c r="J178" t="s">
        <v>1338</v>
      </c>
      <c r="K178">
        <v>8943029261</v>
      </c>
      <c r="L178" t="s">
        <v>276</v>
      </c>
      <c r="M178" t="s">
        <v>1339</v>
      </c>
      <c r="N178" t="s">
        <v>1340</v>
      </c>
      <c r="O178">
        <v>679326</v>
      </c>
      <c r="P178" t="s">
        <v>59</v>
      </c>
      <c r="Q178" t="s">
        <v>164</v>
      </c>
      <c r="R178" t="s">
        <v>1341</v>
      </c>
      <c r="S178" t="s">
        <v>1342</v>
      </c>
      <c r="T178">
        <v>9745273668</v>
      </c>
      <c r="V178">
        <v>100</v>
      </c>
      <c r="W178" t="s">
        <v>50</v>
      </c>
      <c r="X178" t="s">
        <v>63</v>
      </c>
      <c r="Y178">
        <v>84000</v>
      </c>
      <c r="Z178" t="s">
        <v>52</v>
      </c>
      <c r="AB178">
        <v>8.5299999999999994</v>
      </c>
      <c r="AC178" s="3">
        <f t="shared" si="30"/>
        <v>145.01</v>
      </c>
      <c r="AD178" s="3">
        <f t="shared" si="31"/>
        <v>17</v>
      </c>
      <c r="AF178" s="3">
        <f t="shared" si="32"/>
        <v>0</v>
      </c>
      <c r="AG178" s="3">
        <f t="shared" si="33"/>
        <v>0</v>
      </c>
      <c r="AI178" s="3">
        <f t="shared" si="34"/>
        <v>0</v>
      </c>
      <c r="AJ178" s="3">
        <f t="shared" si="35"/>
        <v>0</v>
      </c>
      <c r="AL178" s="3">
        <f t="shared" si="36"/>
        <v>0</v>
      </c>
      <c r="AM178" s="3">
        <f t="shared" si="37"/>
        <v>0</v>
      </c>
      <c r="AO178" s="3">
        <f t="shared" si="38"/>
        <v>0</v>
      </c>
      <c r="AP178" s="3">
        <f t="shared" si="39"/>
        <v>0</v>
      </c>
      <c r="AR178" s="3">
        <f t="shared" si="40"/>
        <v>0</v>
      </c>
      <c r="AS178" s="3">
        <f t="shared" si="41"/>
        <v>0</v>
      </c>
      <c r="AU178" s="3">
        <f t="shared" si="42"/>
        <v>0</v>
      </c>
      <c r="AV178" s="3">
        <f t="shared" si="43"/>
        <v>0</v>
      </c>
      <c r="AW178" s="4">
        <f t="shared" si="44"/>
        <v>8.5299999999999994</v>
      </c>
    </row>
    <row r="179" spans="1:49">
      <c r="A179">
        <v>178</v>
      </c>
      <c r="B179" t="s">
        <v>1343</v>
      </c>
      <c r="C179" t="s">
        <v>1344</v>
      </c>
      <c r="D179" t="s">
        <v>363</v>
      </c>
      <c r="E179" t="s">
        <v>142</v>
      </c>
      <c r="F179" t="s">
        <v>38</v>
      </c>
      <c r="G179" t="s">
        <v>39</v>
      </c>
      <c r="H179" t="s">
        <v>40</v>
      </c>
      <c r="I179" t="s">
        <v>41</v>
      </c>
      <c r="J179" t="s">
        <v>1345</v>
      </c>
      <c r="K179">
        <v>9746992177</v>
      </c>
      <c r="L179" t="s">
        <v>171</v>
      </c>
      <c r="M179" t="s">
        <v>1346</v>
      </c>
      <c r="N179" t="s">
        <v>1347</v>
      </c>
      <c r="O179">
        <v>682508</v>
      </c>
      <c r="P179" t="s">
        <v>46</v>
      </c>
      <c r="Q179" t="s">
        <v>174</v>
      </c>
      <c r="R179" t="s">
        <v>1348</v>
      </c>
      <c r="S179" t="s">
        <v>1349</v>
      </c>
      <c r="T179">
        <v>9746797303</v>
      </c>
      <c r="V179">
        <v>92</v>
      </c>
      <c r="W179" t="s">
        <v>50</v>
      </c>
      <c r="X179" t="s">
        <v>177</v>
      </c>
      <c r="Y179">
        <v>98000</v>
      </c>
      <c r="Z179" t="s">
        <v>210</v>
      </c>
      <c r="AC179" s="3">
        <f t="shared" si="30"/>
        <v>0</v>
      </c>
      <c r="AD179" s="3">
        <f t="shared" si="31"/>
        <v>0</v>
      </c>
      <c r="AF179" s="3">
        <f t="shared" si="32"/>
        <v>0</v>
      </c>
      <c r="AG179" s="3">
        <f t="shared" si="33"/>
        <v>0</v>
      </c>
      <c r="AI179" s="3">
        <f t="shared" si="34"/>
        <v>0</v>
      </c>
      <c r="AJ179" s="3">
        <f t="shared" si="35"/>
        <v>0</v>
      </c>
      <c r="AL179" s="3">
        <f t="shared" si="36"/>
        <v>0</v>
      </c>
      <c r="AM179" s="3">
        <f t="shared" si="37"/>
        <v>0</v>
      </c>
      <c r="AO179" s="3">
        <f t="shared" si="38"/>
        <v>0</v>
      </c>
      <c r="AP179" s="3">
        <f t="shared" si="39"/>
        <v>0</v>
      </c>
      <c r="AR179" s="3">
        <f t="shared" si="40"/>
        <v>0</v>
      </c>
      <c r="AS179" s="3">
        <f t="shared" si="41"/>
        <v>0</v>
      </c>
      <c r="AU179" s="3">
        <f t="shared" si="42"/>
        <v>0</v>
      </c>
      <c r="AV179" s="3">
        <f t="shared" si="43"/>
        <v>0</v>
      </c>
      <c r="AW179" s="4" t="e">
        <f t="shared" si="44"/>
        <v>#DIV/0!</v>
      </c>
    </row>
    <row r="180" spans="1:49">
      <c r="A180">
        <v>179</v>
      </c>
      <c r="B180" t="s">
        <v>1350</v>
      </c>
      <c r="C180" t="s">
        <v>1351</v>
      </c>
      <c r="D180" t="s">
        <v>354</v>
      </c>
      <c r="E180" t="s">
        <v>81</v>
      </c>
      <c r="F180" t="s">
        <v>38</v>
      </c>
      <c r="G180" t="s">
        <v>39</v>
      </c>
      <c r="H180" t="s">
        <v>40</v>
      </c>
      <c r="I180" t="s">
        <v>41</v>
      </c>
      <c r="J180" t="s">
        <v>1352</v>
      </c>
      <c r="K180">
        <v>8907864447</v>
      </c>
      <c r="L180" t="s">
        <v>311</v>
      </c>
      <c r="M180" t="s">
        <v>1353</v>
      </c>
      <c r="N180" t="s">
        <v>1354</v>
      </c>
      <c r="O180">
        <v>679302</v>
      </c>
      <c r="P180" t="s">
        <v>46</v>
      </c>
      <c r="Q180" t="s">
        <v>1048</v>
      </c>
      <c r="R180" t="s">
        <v>1355</v>
      </c>
      <c r="S180" t="s">
        <v>1356</v>
      </c>
      <c r="T180">
        <v>9497178447</v>
      </c>
      <c r="U180">
        <v>8907864447</v>
      </c>
      <c r="V180">
        <v>90</v>
      </c>
      <c r="W180" t="s">
        <v>271</v>
      </c>
      <c r="X180" t="s">
        <v>51</v>
      </c>
      <c r="Y180">
        <v>48000</v>
      </c>
      <c r="Z180" t="s">
        <v>52</v>
      </c>
      <c r="AB180">
        <v>7.85</v>
      </c>
      <c r="AC180" s="3">
        <f t="shared" si="30"/>
        <v>133.44999999999999</v>
      </c>
      <c r="AD180" s="3">
        <f t="shared" si="31"/>
        <v>17</v>
      </c>
      <c r="AF180" s="3">
        <f t="shared" si="32"/>
        <v>0</v>
      </c>
      <c r="AG180" s="3">
        <f t="shared" si="33"/>
        <v>0</v>
      </c>
      <c r="AI180" s="3">
        <f t="shared" si="34"/>
        <v>0</v>
      </c>
      <c r="AJ180" s="3">
        <f t="shared" si="35"/>
        <v>0</v>
      </c>
      <c r="AL180" s="3">
        <f t="shared" si="36"/>
        <v>0</v>
      </c>
      <c r="AM180" s="3">
        <f t="shared" si="37"/>
        <v>0</v>
      </c>
      <c r="AO180" s="3">
        <f t="shared" si="38"/>
        <v>0</v>
      </c>
      <c r="AP180" s="3">
        <f t="shared" si="39"/>
        <v>0</v>
      </c>
      <c r="AR180" s="3">
        <f t="shared" si="40"/>
        <v>0</v>
      </c>
      <c r="AS180" s="3">
        <f t="shared" si="41"/>
        <v>0</v>
      </c>
      <c r="AU180" s="3">
        <f t="shared" si="42"/>
        <v>0</v>
      </c>
      <c r="AV180" s="3">
        <f t="shared" si="43"/>
        <v>0</v>
      </c>
      <c r="AW180" s="4">
        <f t="shared" si="44"/>
        <v>7.85</v>
      </c>
    </row>
    <row r="181" spans="1:49">
      <c r="A181">
        <v>180</v>
      </c>
      <c r="B181" t="s">
        <v>1357</v>
      </c>
      <c r="C181" t="s">
        <v>1358</v>
      </c>
      <c r="D181" t="s">
        <v>90</v>
      </c>
      <c r="E181" t="s">
        <v>81</v>
      </c>
      <c r="F181" t="s">
        <v>38</v>
      </c>
      <c r="G181" t="s">
        <v>39</v>
      </c>
      <c r="H181" t="s">
        <v>40</v>
      </c>
      <c r="I181" t="s">
        <v>41</v>
      </c>
      <c r="J181" t="s">
        <v>1359</v>
      </c>
      <c r="K181">
        <v>9495508747</v>
      </c>
      <c r="L181" t="s">
        <v>43</v>
      </c>
      <c r="M181" t="s">
        <v>765</v>
      </c>
      <c r="N181" t="s">
        <v>1360</v>
      </c>
      <c r="O181">
        <v>689511</v>
      </c>
      <c r="P181" t="s">
        <v>46</v>
      </c>
      <c r="Q181" t="s">
        <v>94</v>
      </c>
      <c r="R181" t="s">
        <v>1361</v>
      </c>
      <c r="S181" t="s">
        <v>1362</v>
      </c>
      <c r="T181">
        <v>9495508747</v>
      </c>
      <c r="U181">
        <v>9400125709</v>
      </c>
      <c r="V181">
        <v>205</v>
      </c>
      <c r="W181" t="s">
        <v>50</v>
      </c>
      <c r="X181" t="s">
        <v>77</v>
      </c>
      <c r="Y181">
        <v>776376</v>
      </c>
      <c r="Z181" t="s">
        <v>52</v>
      </c>
      <c r="AB181">
        <v>9.76</v>
      </c>
      <c r="AC181" s="3">
        <f t="shared" si="30"/>
        <v>165.92</v>
      </c>
      <c r="AD181" s="3">
        <f t="shared" si="31"/>
        <v>17</v>
      </c>
      <c r="AF181" s="3">
        <f t="shared" si="32"/>
        <v>0</v>
      </c>
      <c r="AG181" s="3">
        <f t="shared" si="33"/>
        <v>0</v>
      </c>
      <c r="AI181" s="3">
        <f t="shared" si="34"/>
        <v>0</v>
      </c>
      <c r="AJ181" s="3">
        <f t="shared" si="35"/>
        <v>0</v>
      </c>
      <c r="AL181" s="3">
        <f t="shared" si="36"/>
        <v>0</v>
      </c>
      <c r="AM181" s="3">
        <f t="shared" si="37"/>
        <v>0</v>
      </c>
      <c r="AO181" s="3">
        <f t="shared" si="38"/>
        <v>0</v>
      </c>
      <c r="AP181" s="3">
        <f t="shared" si="39"/>
        <v>0</v>
      </c>
      <c r="AR181" s="3">
        <f t="shared" si="40"/>
        <v>0</v>
      </c>
      <c r="AS181" s="3">
        <f t="shared" si="41"/>
        <v>0</v>
      </c>
      <c r="AU181" s="3">
        <f t="shared" si="42"/>
        <v>0</v>
      </c>
      <c r="AV181" s="3">
        <f t="shared" si="43"/>
        <v>0</v>
      </c>
      <c r="AW181" s="4">
        <f t="shared" si="44"/>
        <v>9.76</v>
      </c>
    </row>
    <row r="182" spans="1:49">
      <c r="A182">
        <v>181</v>
      </c>
      <c r="B182" t="s">
        <v>1363</v>
      </c>
      <c r="C182" t="s">
        <v>1364</v>
      </c>
      <c r="D182" t="s">
        <v>300</v>
      </c>
      <c r="E182" t="s">
        <v>142</v>
      </c>
      <c r="F182" t="s">
        <v>38</v>
      </c>
      <c r="G182" t="s">
        <v>68</v>
      </c>
      <c r="H182" t="s">
        <v>40</v>
      </c>
      <c r="I182" t="s">
        <v>41</v>
      </c>
      <c r="J182" t="s">
        <v>1365</v>
      </c>
      <c r="K182">
        <v>7034107781</v>
      </c>
      <c r="L182" t="s">
        <v>276</v>
      </c>
      <c r="M182" t="s">
        <v>1366</v>
      </c>
      <c r="N182" t="s">
        <v>1367</v>
      </c>
      <c r="O182">
        <v>670612</v>
      </c>
      <c r="P182" t="s">
        <v>46</v>
      </c>
      <c r="Q182" t="s">
        <v>94</v>
      </c>
      <c r="R182" t="s">
        <v>1368</v>
      </c>
      <c r="S182" t="s">
        <v>1369</v>
      </c>
      <c r="T182">
        <v>9446686781</v>
      </c>
      <c r="U182">
        <v>9946574482</v>
      </c>
      <c r="V182">
        <v>215</v>
      </c>
      <c r="W182" t="s">
        <v>50</v>
      </c>
      <c r="X182" t="s">
        <v>77</v>
      </c>
      <c r="Y182">
        <v>1265820</v>
      </c>
      <c r="Z182" t="s">
        <v>52</v>
      </c>
      <c r="AB182">
        <v>7.6</v>
      </c>
      <c r="AC182" s="3">
        <f t="shared" si="30"/>
        <v>129.19999999999999</v>
      </c>
      <c r="AD182" s="3">
        <f t="shared" si="31"/>
        <v>17</v>
      </c>
      <c r="AE182">
        <v>7.4</v>
      </c>
      <c r="AF182" s="3">
        <f t="shared" si="32"/>
        <v>155.4</v>
      </c>
      <c r="AG182" s="3">
        <f t="shared" si="33"/>
        <v>21</v>
      </c>
      <c r="AH182">
        <v>7.8</v>
      </c>
      <c r="AI182" s="3">
        <f t="shared" si="34"/>
        <v>171.6</v>
      </c>
      <c r="AJ182" s="3">
        <f t="shared" si="35"/>
        <v>22</v>
      </c>
      <c r="AL182" s="3">
        <f t="shared" si="36"/>
        <v>0</v>
      </c>
      <c r="AM182" s="3">
        <f t="shared" si="37"/>
        <v>0</v>
      </c>
      <c r="AO182" s="3">
        <f t="shared" si="38"/>
        <v>0</v>
      </c>
      <c r="AP182" s="3">
        <f t="shared" si="39"/>
        <v>0</v>
      </c>
      <c r="AR182" s="3">
        <f t="shared" si="40"/>
        <v>0</v>
      </c>
      <c r="AS182" s="3">
        <f t="shared" si="41"/>
        <v>0</v>
      </c>
      <c r="AU182" s="3">
        <f t="shared" si="42"/>
        <v>0</v>
      </c>
      <c r="AV182" s="3">
        <f t="shared" si="43"/>
        <v>0</v>
      </c>
      <c r="AW182" s="4">
        <f t="shared" si="44"/>
        <v>7.6033333333333344</v>
      </c>
    </row>
    <row r="183" spans="1:49">
      <c r="A183">
        <v>182</v>
      </c>
      <c r="B183" t="s">
        <v>1370</v>
      </c>
      <c r="C183" t="s">
        <v>1371</v>
      </c>
      <c r="D183" t="s">
        <v>1295</v>
      </c>
      <c r="E183" t="s">
        <v>81</v>
      </c>
      <c r="F183" t="s">
        <v>38</v>
      </c>
      <c r="G183" t="s">
        <v>68</v>
      </c>
      <c r="H183" t="s">
        <v>40</v>
      </c>
      <c r="I183" t="s">
        <v>41</v>
      </c>
      <c r="J183" t="s">
        <v>1372</v>
      </c>
      <c r="K183">
        <v>8289868621</v>
      </c>
      <c r="L183" t="s">
        <v>276</v>
      </c>
      <c r="M183" t="s">
        <v>1373</v>
      </c>
      <c r="N183" t="s">
        <v>1374</v>
      </c>
      <c r="O183">
        <v>673601</v>
      </c>
      <c r="P183" t="s">
        <v>46</v>
      </c>
      <c r="Q183" t="s">
        <v>1375</v>
      </c>
      <c r="R183" t="s">
        <v>1376</v>
      </c>
      <c r="S183" t="s">
        <v>1377</v>
      </c>
      <c r="T183">
        <v>9446451965</v>
      </c>
      <c r="U183">
        <v>9446591896</v>
      </c>
      <c r="V183">
        <v>153</v>
      </c>
      <c r="W183" t="s">
        <v>50</v>
      </c>
      <c r="X183" t="s">
        <v>430</v>
      </c>
      <c r="Y183">
        <v>196008</v>
      </c>
      <c r="Z183" t="s">
        <v>52</v>
      </c>
      <c r="AB183">
        <v>5.95</v>
      </c>
      <c r="AC183" s="3">
        <f t="shared" si="30"/>
        <v>101.15</v>
      </c>
      <c r="AD183" s="3">
        <f t="shared" si="31"/>
        <v>17</v>
      </c>
      <c r="AF183" s="3">
        <f t="shared" si="32"/>
        <v>0</v>
      </c>
      <c r="AG183" s="3">
        <f t="shared" si="33"/>
        <v>0</v>
      </c>
      <c r="AI183" s="3">
        <f t="shared" si="34"/>
        <v>0</v>
      </c>
      <c r="AJ183" s="3">
        <f t="shared" si="35"/>
        <v>0</v>
      </c>
      <c r="AL183" s="3">
        <f t="shared" si="36"/>
        <v>0</v>
      </c>
      <c r="AM183" s="3">
        <f t="shared" si="37"/>
        <v>0</v>
      </c>
      <c r="AO183" s="3">
        <f t="shared" si="38"/>
        <v>0</v>
      </c>
      <c r="AP183" s="3">
        <f t="shared" si="39"/>
        <v>0</v>
      </c>
      <c r="AR183" s="3">
        <f t="shared" si="40"/>
        <v>0</v>
      </c>
      <c r="AS183" s="3">
        <f t="shared" si="41"/>
        <v>0</v>
      </c>
      <c r="AU183" s="3">
        <f t="shared" si="42"/>
        <v>0</v>
      </c>
      <c r="AV183" s="3">
        <f t="shared" si="43"/>
        <v>0</v>
      </c>
      <c r="AW183" s="4">
        <f t="shared" si="44"/>
        <v>5.95</v>
      </c>
    </row>
    <row r="184" spans="1:49">
      <c r="A184">
        <v>183</v>
      </c>
      <c r="B184" t="s">
        <v>1378</v>
      </c>
      <c r="C184" t="s">
        <v>1379</v>
      </c>
      <c r="D184" t="s">
        <v>1295</v>
      </c>
      <c r="E184" t="s">
        <v>81</v>
      </c>
      <c r="F184" t="s">
        <v>38</v>
      </c>
      <c r="G184" t="s">
        <v>68</v>
      </c>
      <c r="H184" t="s">
        <v>40</v>
      </c>
      <c r="I184" t="s">
        <v>1380</v>
      </c>
      <c r="J184" t="s">
        <v>1381</v>
      </c>
      <c r="K184">
        <v>7593859208</v>
      </c>
      <c r="L184" t="s">
        <v>276</v>
      </c>
      <c r="M184" t="s">
        <v>1382</v>
      </c>
      <c r="N184" t="s">
        <v>1383</v>
      </c>
      <c r="O184">
        <v>673612</v>
      </c>
      <c r="P184" t="s">
        <v>46</v>
      </c>
      <c r="Q184" t="s">
        <v>252</v>
      </c>
      <c r="R184" t="s">
        <v>1384</v>
      </c>
      <c r="S184" t="s">
        <v>1385</v>
      </c>
      <c r="T184">
        <v>9048569008</v>
      </c>
      <c r="U184">
        <v>9747223085</v>
      </c>
      <c r="V184">
        <v>164</v>
      </c>
      <c r="W184" t="s">
        <v>50</v>
      </c>
      <c r="X184" t="s">
        <v>77</v>
      </c>
      <c r="Y184">
        <v>54000</v>
      </c>
      <c r="Z184" t="s">
        <v>52</v>
      </c>
      <c r="AB184">
        <v>7.25</v>
      </c>
      <c r="AC184" s="3">
        <f t="shared" si="30"/>
        <v>123.25</v>
      </c>
      <c r="AD184" s="3">
        <f t="shared" si="31"/>
        <v>17</v>
      </c>
      <c r="AF184" s="3">
        <f t="shared" si="32"/>
        <v>0</v>
      </c>
      <c r="AG184" s="3">
        <f t="shared" si="33"/>
        <v>0</v>
      </c>
      <c r="AI184" s="3">
        <f t="shared" si="34"/>
        <v>0</v>
      </c>
      <c r="AJ184" s="3">
        <f t="shared" si="35"/>
        <v>0</v>
      </c>
      <c r="AL184" s="3">
        <f t="shared" si="36"/>
        <v>0</v>
      </c>
      <c r="AM184" s="3">
        <f t="shared" si="37"/>
        <v>0</v>
      </c>
      <c r="AO184" s="3">
        <f t="shared" si="38"/>
        <v>0</v>
      </c>
      <c r="AP184" s="3">
        <f t="shared" si="39"/>
        <v>0</v>
      </c>
      <c r="AR184" s="3">
        <f t="shared" si="40"/>
        <v>0</v>
      </c>
      <c r="AS184" s="3">
        <f t="shared" si="41"/>
        <v>0</v>
      </c>
      <c r="AU184" s="3">
        <f t="shared" si="42"/>
        <v>0</v>
      </c>
      <c r="AV184" s="3">
        <f t="shared" si="43"/>
        <v>0</v>
      </c>
      <c r="AW184" s="4">
        <f t="shared" si="44"/>
        <v>7.25</v>
      </c>
    </row>
    <row r="185" spans="1:49">
      <c r="A185">
        <v>184</v>
      </c>
      <c r="B185" t="s">
        <v>1386</v>
      </c>
      <c r="C185" t="s">
        <v>1387</v>
      </c>
      <c r="D185" t="s">
        <v>1295</v>
      </c>
      <c r="E185" t="s">
        <v>81</v>
      </c>
      <c r="F185" t="s">
        <v>38</v>
      </c>
      <c r="G185" t="s">
        <v>68</v>
      </c>
      <c r="H185" t="s">
        <v>40</v>
      </c>
      <c r="I185" t="s">
        <v>1380</v>
      </c>
      <c r="J185" t="s">
        <v>1388</v>
      </c>
      <c r="K185">
        <v>6238177195</v>
      </c>
      <c r="L185" t="s">
        <v>276</v>
      </c>
      <c r="M185" t="s">
        <v>1389</v>
      </c>
      <c r="N185" t="s">
        <v>1390</v>
      </c>
      <c r="O185">
        <v>682306</v>
      </c>
      <c r="P185" t="s">
        <v>46</v>
      </c>
      <c r="Q185" t="s">
        <v>252</v>
      </c>
      <c r="R185" t="s">
        <v>1391</v>
      </c>
      <c r="S185" t="s">
        <v>1392</v>
      </c>
      <c r="T185">
        <v>9497025665</v>
      </c>
      <c r="U185">
        <v>8075892868</v>
      </c>
      <c r="V185">
        <v>90</v>
      </c>
      <c r="W185" t="s">
        <v>50</v>
      </c>
      <c r="X185" t="s">
        <v>177</v>
      </c>
      <c r="Y185">
        <v>721116</v>
      </c>
      <c r="Z185" t="s">
        <v>52</v>
      </c>
      <c r="AB185">
        <v>8.9499999999999993</v>
      </c>
      <c r="AC185" s="3">
        <f t="shared" si="30"/>
        <v>152.14999999999998</v>
      </c>
      <c r="AD185" s="3">
        <f t="shared" si="31"/>
        <v>17</v>
      </c>
      <c r="AF185" s="3">
        <f t="shared" si="32"/>
        <v>0</v>
      </c>
      <c r="AG185" s="3">
        <f t="shared" si="33"/>
        <v>0</v>
      </c>
      <c r="AI185" s="3">
        <f t="shared" si="34"/>
        <v>0</v>
      </c>
      <c r="AJ185" s="3">
        <f t="shared" si="35"/>
        <v>0</v>
      </c>
      <c r="AL185" s="3">
        <f t="shared" si="36"/>
        <v>0</v>
      </c>
      <c r="AM185" s="3">
        <f t="shared" si="37"/>
        <v>0</v>
      </c>
      <c r="AO185" s="3">
        <f t="shared" si="38"/>
        <v>0</v>
      </c>
      <c r="AP185" s="3">
        <f t="shared" si="39"/>
        <v>0</v>
      </c>
      <c r="AR185" s="3">
        <f t="shared" si="40"/>
        <v>0</v>
      </c>
      <c r="AS185" s="3">
        <f t="shared" si="41"/>
        <v>0</v>
      </c>
      <c r="AU185" s="3">
        <f t="shared" si="42"/>
        <v>0</v>
      </c>
      <c r="AV185" s="3">
        <f t="shared" si="43"/>
        <v>0</v>
      </c>
      <c r="AW185" s="4">
        <f t="shared" si="44"/>
        <v>8.9499999999999993</v>
      </c>
    </row>
    <row r="186" spans="1:49">
      <c r="A186">
        <v>185</v>
      </c>
      <c r="B186" t="s">
        <v>1393</v>
      </c>
      <c r="C186" t="s">
        <v>1394</v>
      </c>
      <c r="D186" t="s">
        <v>169</v>
      </c>
      <c r="E186" t="s">
        <v>64</v>
      </c>
      <c r="F186" t="s">
        <v>38</v>
      </c>
      <c r="G186" t="s">
        <v>68</v>
      </c>
      <c r="H186" t="s">
        <v>40</v>
      </c>
      <c r="I186" t="s">
        <v>41</v>
      </c>
      <c r="J186" t="s">
        <v>1395</v>
      </c>
      <c r="K186">
        <v>9633017246</v>
      </c>
      <c r="L186" t="s">
        <v>171</v>
      </c>
      <c r="M186" t="s">
        <v>1396</v>
      </c>
      <c r="N186" t="s">
        <v>1397</v>
      </c>
      <c r="O186">
        <v>678534</v>
      </c>
      <c r="P186" t="s">
        <v>46</v>
      </c>
      <c r="Q186" t="s">
        <v>174</v>
      </c>
      <c r="R186" t="s">
        <v>1398</v>
      </c>
      <c r="S186" t="s">
        <v>1399</v>
      </c>
      <c r="T186">
        <v>9495707246</v>
      </c>
      <c r="U186">
        <v>9526207004</v>
      </c>
      <c r="V186">
        <v>80</v>
      </c>
      <c r="W186" t="s">
        <v>50</v>
      </c>
      <c r="X186" t="s">
        <v>177</v>
      </c>
      <c r="Y186">
        <v>923000</v>
      </c>
      <c r="Z186" t="s">
        <v>52</v>
      </c>
      <c r="AB186">
        <v>9.59</v>
      </c>
      <c r="AC186" s="3">
        <f t="shared" si="30"/>
        <v>163.03</v>
      </c>
      <c r="AD186" s="3">
        <f t="shared" si="31"/>
        <v>17</v>
      </c>
      <c r="AE186">
        <v>8.81</v>
      </c>
      <c r="AF186" s="3">
        <f t="shared" si="32"/>
        <v>185.01000000000002</v>
      </c>
      <c r="AG186" s="3">
        <f t="shared" si="33"/>
        <v>21</v>
      </c>
      <c r="AH186">
        <v>8.91</v>
      </c>
      <c r="AI186" s="3">
        <f t="shared" si="34"/>
        <v>196.02</v>
      </c>
      <c r="AJ186" s="3">
        <f t="shared" si="35"/>
        <v>22</v>
      </c>
      <c r="AK186">
        <v>9</v>
      </c>
      <c r="AL186" s="3">
        <f t="shared" si="36"/>
        <v>198</v>
      </c>
      <c r="AM186" s="3">
        <f t="shared" si="37"/>
        <v>22</v>
      </c>
      <c r="AN186">
        <v>9.09</v>
      </c>
      <c r="AO186" s="3">
        <f t="shared" si="38"/>
        <v>209.07</v>
      </c>
      <c r="AP186" s="3">
        <f t="shared" si="39"/>
        <v>23</v>
      </c>
      <c r="AR186" s="3">
        <f t="shared" si="40"/>
        <v>0</v>
      </c>
      <c r="AS186" s="3">
        <f t="shared" si="41"/>
        <v>0</v>
      </c>
      <c r="AU186" s="3">
        <f t="shared" si="42"/>
        <v>0</v>
      </c>
      <c r="AV186" s="3">
        <f t="shared" si="43"/>
        <v>0</v>
      </c>
      <c r="AW186" s="4">
        <f t="shared" si="44"/>
        <v>9.0583809523809542</v>
      </c>
    </row>
    <row r="187" spans="1:49">
      <c r="A187">
        <v>186</v>
      </c>
      <c r="B187" t="s">
        <v>1400</v>
      </c>
      <c r="C187" t="s">
        <v>1401</v>
      </c>
      <c r="D187" t="s">
        <v>408</v>
      </c>
      <c r="E187" t="s">
        <v>142</v>
      </c>
      <c r="F187" t="s">
        <v>38</v>
      </c>
      <c r="G187" t="s">
        <v>39</v>
      </c>
      <c r="H187" t="s">
        <v>40</v>
      </c>
      <c r="I187" t="s">
        <v>41</v>
      </c>
      <c r="J187" t="s">
        <v>1402</v>
      </c>
      <c r="K187">
        <v>9188567127</v>
      </c>
      <c r="L187" t="s">
        <v>182</v>
      </c>
      <c r="M187" t="s">
        <v>44</v>
      </c>
      <c r="N187" t="s">
        <v>1403</v>
      </c>
      <c r="O187">
        <v>695506</v>
      </c>
      <c r="P187" t="s">
        <v>73</v>
      </c>
      <c r="Q187" t="s">
        <v>125</v>
      </c>
      <c r="R187" t="s">
        <v>1404</v>
      </c>
      <c r="S187" t="s">
        <v>1405</v>
      </c>
      <c r="T187">
        <v>9846163712</v>
      </c>
      <c r="U187">
        <v>9846163712</v>
      </c>
      <c r="V187">
        <v>372</v>
      </c>
      <c r="W187" t="s">
        <v>50</v>
      </c>
      <c r="X187" t="s">
        <v>316</v>
      </c>
      <c r="Y187">
        <v>1</v>
      </c>
      <c r="Z187" t="s">
        <v>52</v>
      </c>
      <c r="AA187">
        <v>14</v>
      </c>
      <c r="AB187">
        <v>0.85</v>
      </c>
      <c r="AC187" s="3">
        <f t="shared" si="30"/>
        <v>14.45</v>
      </c>
      <c r="AD187" s="3">
        <f t="shared" si="31"/>
        <v>17</v>
      </c>
      <c r="AE187">
        <v>1.57</v>
      </c>
      <c r="AF187" s="3">
        <f t="shared" si="32"/>
        <v>32.97</v>
      </c>
      <c r="AG187" s="3">
        <f t="shared" si="33"/>
        <v>21</v>
      </c>
      <c r="AH187">
        <v>1</v>
      </c>
      <c r="AI187" s="3">
        <f t="shared" si="34"/>
        <v>22</v>
      </c>
      <c r="AJ187" s="3">
        <f t="shared" si="35"/>
        <v>22</v>
      </c>
      <c r="AL187" s="3">
        <f t="shared" si="36"/>
        <v>0</v>
      </c>
      <c r="AM187" s="3">
        <f t="shared" si="37"/>
        <v>0</v>
      </c>
      <c r="AO187" s="3">
        <f t="shared" si="38"/>
        <v>0</v>
      </c>
      <c r="AP187" s="3">
        <f t="shared" si="39"/>
        <v>0</v>
      </c>
      <c r="AR187" s="3">
        <f t="shared" si="40"/>
        <v>0</v>
      </c>
      <c r="AS187" s="3">
        <f t="shared" si="41"/>
        <v>0</v>
      </c>
      <c r="AU187" s="3">
        <f t="shared" si="42"/>
        <v>0</v>
      </c>
      <c r="AV187" s="3">
        <f t="shared" si="43"/>
        <v>0</v>
      </c>
      <c r="AW187" s="4">
        <f t="shared" si="44"/>
        <v>1.157</v>
      </c>
    </row>
    <row r="188" spans="1:49">
      <c r="A188">
        <v>187</v>
      </c>
      <c r="B188" t="s">
        <v>1406</v>
      </c>
      <c r="C188" t="s">
        <v>1407</v>
      </c>
      <c r="D188" t="s">
        <v>90</v>
      </c>
      <c r="E188" t="s">
        <v>81</v>
      </c>
      <c r="F188" t="s">
        <v>38</v>
      </c>
      <c r="G188" t="s">
        <v>68</v>
      </c>
      <c r="H188" t="s">
        <v>40</v>
      </c>
      <c r="I188" t="s">
        <v>41</v>
      </c>
      <c r="J188" t="s">
        <v>1408</v>
      </c>
      <c r="K188">
        <v>9847296928</v>
      </c>
      <c r="L188" t="s">
        <v>43</v>
      </c>
      <c r="M188" t="s">
        <v>1409</v>
      </c>
      <c r="N188" t="s">
        <v>1410</v>
      </c>
      <c r="O188">
        <v>689675</v>
      </c>
      <c r="P188" t="s">
        <v>59</v>
      </c>
      <c r="Q188" t="s">
        <v>164</v>
      </c>
      <c r="R188" t="s">
        <v>1411</v>
      </c>
      <c r="S188" t="s">
        <v>1412</v>
      </c>
      <c r="T188">
        <v>9539960231</v>
      </c>
      <c r="U188">
        <v>9847296928</v>
      </c>
      <c r="V188">
        <v>187</v>
      </c>
      <c r="W188" t="s">
        <v>271</v>
      </c>
      <c r="X188" t="s">
        <v>77</v>
      </c>
      <c r="Y188">
        <v>180000</v>
      </c>
      <c r="Z188" t="s">
        <v>52</v>
      </c>
      <c r="AB188">
        <v>9.18</v>
      </c>
      <c r="AC188" s="3">
        <f t="shared" si="30"/>
        <v>156.06</v>
      </c>
      <c r="AD188" s="3">
        <f t="shared" si="31"/>
        <v>17</v>
      </c>
      <c r="AF188" s="3">
        <f t="shared" si="32"/>
        <v>0</v>
      </c>
      <c r="AG188" s="3">
        <f t="shared" si="33"/>
        <v>0</v>
      </c>
      <c r="AI188" s="3">
        <f t="shared" si="34"/>
        <v>0</v>
      </c>
      <c r="AJ188" s="3">
        <f t="shared" si="35"/>
        <v>0</v>
      </c>
      <c r="AL188" s="3">
        <f t="shared" si="36"/>
        <v>0</v>
      </c>
      <c r="AM188" s="3">
        <f t="shared" si="37"/>
        <v>0</v>
      </c>
      <c r="AO188" s="3">
        <f t="shared" si="38"/>
        <v>0</v>
      </c>
      <c r="AP188" s="3">
        <f t="shared" si="39"/>
        <v>0</v>
      </c>
      <c r="AR188" s="3">
        <f t="shared" si="40"/>
        <v>0</v>
      </c>
      <c r="AS188" s="3">
        <f t="shared" si="41"/>
        <v>0</v>
      </c>
      <c r="AU188" s="3">
        <f t="shared" si="42"/>
        <v>0</v>
      </c>
      <c r="AV188" s="3">
        <f t="shared" si="43"/>
        <v>0</v>
      </c>
      <c r="AW188" s="4">
        <f t="shared" si="44"/>
        <v>9.18</v>
      </c>
    </row>
    <row r="189" spans="1:49">
      <c r="A189">
        <v>188</v>
      </c>
      <c r="B189" t="s">
        <v>1413</v>
      </c>
      <c r="C189" t="s">
        <v>1414</v>
      </c>
      <c r="D189" t="s">
        <v>300</v>
      </c>
      <c r="E189" t="s">
        <v>142</v>
      </c>
      <c r="F189" t="s">
        <v>38</v>
      </c>
      <c r="G189" t="s">
        <v>68</v>
      </c>
      <c r="H189" t="s">
        <v>40</v>
      </c>
      <c r="I189" t="s">
        <v>41</v>
      </c>
      <c r="J189" t="s">
        <v>1415</v>
      </c>
      <c r="K189">
        <v>9747367256</v>
      </c>
      <c r="L189" t="s">
        <v>276</v>
      </c>
      <c r="M189" t="s">
        <v>1416</v>
      </c>
      <c r="N189" t="s">
        <v>1417</v>
      </c>
      <c r="O189">
        <v>688530</v>
      </c>
      <c r="P189" t="s">
        <v>73</v>
      </c>
      <c r="Q189" t="s">
        <v>125</v>
      </c>
      <c r="R189" t="s">
        <v>1418</v>
      </c>
      <c r="S189" t="s">
        <v>1419</v>
      </c>
      <c r="T189">
        <v>9037125721</v>
      </c>
      <c r="V189">
        <v>116</v>
      </c>
      <c r="W189" t="s">
        <v>50</v>
      </c>
      <c r="X189" t="s">
        <v>316</v>
      </c>
      <c r="Y189">
        <v>996912</v>
      </c>
      <c r="Z189" t="s">
        <v>52</v>
      </c>
      <c r="AB189">
        <v>6.38</v>
      </c>
      <c r="AC189" s="3">
        <f t="shared" si="30"/>
        <v>108.46</v>
      </c>
      <c r="AD189" s="3">
        <f t="shared" si="31"/>
        <v>17</v>
      </c>
      <c r="AE189">
        <v>6.48</v>
      </c>
      <c r="AF189" s="3">
        <f t="shared" si="32"/>
        <v>136.08000000000001</v>
      </c>
      <c r="AG189" s="3">
        <f t="shared" si="33"/>
        <v>21</v>
      </c>
      <c r="AH189">
        <v>6.09</v>
      </c>
      <c r="AI189" s="3">
        <f t="shared" si="34"/>
        <v>133.97999999999999</v>
      </c>
      <c r="AJ189" s="3">
        <f t="shared" si="35"/>
        <v>22</v>
      </c>
      <c r="AL189" s="3">
        <f t="shared" si="36"/>
        <v>0</v>
      </c>
      <c r="AM189" s="3">
        <f t="shared" si="37"/>
        <v>0</v>
      </c>
      <c r="AO189" s="3">
        <f t="shared" si="38"/>
        <v>0</v>
      </c>
      <c r="AP189" s="3">
        <f t="shared" si="39"/>
        <v>0</v>
      </c>
      <c r="AR189" s="3">
        <f t="shared" si="40"/>
        <v>0</v>
      </c>
      <c r="AS189" s="3">
        <f t="shared" si="41"/>
        <v>0</v>
      </c>
      <c r="AU189" s="3">
        <f t="shared" si="42"/>
        <v>0</v>
      </c>
      <c r="AV189" s="3">
        <f t="shared" si="43"/>
        <v>0</v>
      </c>
      <c r="AW189" s="4">
        <f t="shared" si="44"/>
        <v>6.3086666666666664</v>
      </c>
    </row>
    <row r="190" spans="1:49">
      <c r="A190">
        <v>189</v>
      </c>
      <c r="B190" t="s">
        <v>1420</v>
      </c>
      <c r="C190" t="s">
        <v>1421</v>
      </c>
      <c r="D190" t="s">
        <v>363</v>
      </c>
      <c r="E190" t="s">
        <v>142</v>
      </c>
      <c r="F190" t="s">
        <v>38</v>
      </c>
      <c r="G190" t="s">
        <v>39</v>
      </c>
      <c r="H190" t="s">
        <v>40</v>
      </c>
      <c r="I190" t="s">
        <v>41</v>
      </c>
      <c r="J190" t="s">
        <v>1422</v>
      </c>
      <c r="K190">
        <v>9544944396</v>
      </c>
      <c r="L190" t="s">
        <v>171</v>
      </c>
      <c r="M190" t="s">
        <v>1423</v>
      </c>
      <c r="N190" t="s">
        <v>1424</v>
      </c>
      <c r="O190">
        <v>676109</v>
      </c>
      <c r="P190" t="s">
        <v>59</v>
      </c>
      <c r="Q190" t="s">
        <v>185</v>
      </c>
      <c r="R190" t="s">
        <v>1425</v>
      </c>
      <c r="S190" t="s">
        <v>1208</v>
      </c>
      <c r="T190" t="s">
        <v>1426</v>
      </c>
      <c r="U190">
        <v>9539108359</v>
      </c>
      <c r="W190" t="s">
        <v>50</v>
      </c>
      <c r="X190" t="s">
        <v>63</v>
      </c>
      <c r="Y190">
        <v>96000</v>
      </c>
      <c r="Z190" t="s">
        <v>52</v>
      </c>
      <c r="AB190">
        <v>8.65</v>
      </c>
      <c r="AC190" s="3">
        <f t="shared" si="30"/>
        <v>147.05000000000001</v>
      </c>
      <c r="AD190" s="3">
        <f t="shared" si="31"/>
        <v>17</v>
      </c>
      <c r="AF190" s="3">
        <f t="shared" si="32"/>
        <v>0</v>
      </c>
      <c r="AG190" s="3">
        <f t="shared" si="33"/>
        <v>0</v>
      </c>
      <c r="AH190">
        <v>7.18</v>
      </c>
      <c r="AI190" s="3">
        <f t="shared" si="34"/>
        <v>157.95999999999998</v>
      </c>
      <c r="AJ190" s="3">
        <f t="shared" si="35"/>
        <v>22</v>
      </c>
      <c r="AL190" s="3">
        <f t="shared" si="36"/>
        <v>0</v>
      </c>
      <c r="AM190" s="3">
        <f t="shared" si="37"/>
        <v>0</v>
      </c>
      <c r="AO190" s="3">
        <f t="shared" si="38"/>
        <v>0</v>
      </c>
      <c r="AP190" s="3">
        <f t="shared" si="39"/>
        <v>0</v>
      </c>
      <c r="AR190" s="3">
        <f t="shared" si="40"/>
        <v>0</v>
      </c>
      <c r="AS190" s="3">
        <f t="shared" si="41"/>
        <v>0</v>
      </c>
      <c r="AU190" s="3">
        <f t="shared" si="42"/>
        <v>0</v>
      </c>
      <c r="AV190" s="3">
        <f t="shared" si="43"/>
        <v>0</v>
      </c>
      <c r="AW190" s="4">
        <f t="shared" si="44"/>
        <v>7.8207692307692307</v>
      </c>
    </row>
    <row r="191" spans="1:49">
      <c r="A191">
        <v>190</v>
      </c>
      <c r="B191" t="s">
        <v>1427</v>
      </c>
      <c r="C191" t="s">
        <v>1428</v>
      </c>
      <c r="D191" t="s">
        <v>300</v>
      </c>
      <c r="E191" t="s">
        <v>301</v>
      </c>
      <c r="F191" t="s">
        <v>38</v>
      </c>
      <c r="G191" t="s">
        <v>39</v>
      </c>
      <c r="H191" t="s">
        <v>40</v>
      </c>
      <c r="I191" t="s">
        <v>1380</v>
      </c>
      <c r="J191" t="s">
        <v>1429</v>
      </c>
      <c r="K191">
        <v>9747976940</v>
      </c>
      <c r="L191" t="s">
        <v>276</v>
      </c>
      <c r="M191" t="s">
        <v>1430</v>
      </c>
      <c r="N191" t="s">
        <v>1431</v>
      </c>
      <c r="O191">
        <v>673585</v>
      </c>
      <c r="P191" t="s">
        <v>59</v>
      </c>
      <c r="Q191" t="s">
        <v>185</v>
      </c>
      <c r="R191" t="s">
        <v>1432</v>
      </c>
      <c r="S191" t="s">
        <v>1433</v>
      </c>
      <c r="T191">
        <v>9446833879</v>
      </c>
      <c r="V191">
        <v>150</v>
      </c>
      <c r="W191" t="s">
        <v>50</v>
      </c>
      <c r="X191" t="s">
        <v>63</v>
      </c>
      <c r="Y191">
        <v>56000</v>
      </c>
      <c r="Z191" t="s">
        <v>52</v>
      </c>
      <c r="AA191">
        <v>3</v>
      </c>
      <c r="AB191">
        <v>5.69</v>
      </c>
      <c r="AC191" s="3">
        <f t="shared" si="30"/>
        <v>96.73</v>
      </c>
      <c r="AD191" s="3">
        <f t="shared" si="31"/>
        <v>17</v>
      </c>
      <c r="AE191">
        <v>6.4</v>
      </c>
      <c r="AF191" s="3">
        <f t="shared" si="32"/>
        <v>134.4</v>
      </c>
      <c r="AG191" s="3">
        <f t="shared" si="33"/>
        <v>21</v>
      </c>
      <c r="AH191">
        <v>5.8</v>
      </c>
      <c r="AI191" s="3">
        <f t="shared" si="34"/>
        <v>127.6</v>
      </c>
      <c r="AJ191" s="3">
        <f t="shared" si="35"/>
        <v>22</v>
      </c>
      <c r="AL191" s="3">
        <f t="shared" si="36"/>
        <v>0</v>
      </c>
      <c r="AM191" s="3">
        <f t="shared" si="37"/>
        <v>0</v>
      </c>
      <c r="AO191" s="3">
        <f t="shared" si="38"/>
        <v>0</v>
      </c>
      <c r="AP191" s="3">
        <f t="shared" si="39"/>
        <v>0</v>
      </c>
      <c r="AR191" s="3">
        <f t="shared" si="40"/>
        <v>0</v>
      </c>
      <c r="AS191" s="3">
        <f t="shared" si="41"/>
        <v>0</v>
      </c>
      <c r="AU191" s="3">
        <f t="shared" si="42"/>
        <v>0</v>
      </c>
      <c r="AV191" s="3">
        <f t="shared" si="43"/>
        <v>0</v>
      </c>
      <c r="AW191" s="4">
        <f t="shared" si="44"/>
        <v>5.9788333333333332</v>
      </c>
    </row>
    <row r="192" spans="1:49">
      <c r="A192">
        <v>191</v>
      </c>
      <c r="B192" t="s">
        <v>1434</v>
      </c>
      <c r="C192" t="s">
        <v>1435</v>
      </c>
      <c r="D192" t="s">
        <v>854</v>
      </c>
      <c r="E192" t="s">
        <v>81</v>
      </c>
      <c r="F192" t="s">
        <v>38</v>
      </c>
      <c r="G192" t="s">
        <v>39</v>
      </c>
      <c r="H192" t="s">
        <v>40</v>
      </c>
      <c r="I192" t="s">
        <v>41</v>
      </c>
      <c r="J192" t="s">
        <v>1436</v>
      </c>
      <c r="K192">
        <v>8590330373</v>
      </c>
      <c r="L192" t="s">
        <v>311</v>
      </c>
      <c r="M192" t="s">
        <v>1437</v>
      </c>
      <c r="N192" t="s">
        <v>1438</v>
      </c>
      <c r="O192">
        <v>686547</v>
      </c>
      <c r="P192" t="s">
        <v>59</v>
      </c>
      <c r="Q192" t="s">
        <v>164</v>
      </c>
      <c r="R192" t="s">
        <v>1439</v>
      </c>
      <c r="S192" t="s">
        <v>1440</v>
      </c>
      <c r="T192">
        <v>8075645586</v>
      </c>
      <c r="U192">
        <v>9778311128</v>
      </c>
      <c r="V192">
        <v>172</v>
      </c>
      <c r="W192" t="s">
        <v>50</v>
      </c>
      <c r="X192" t="s">
        <v>63</v>
      </c>
      <c r="Y192">
        <v>72000</v>
      </c>
      <c r="Z192" t="s">
        <v>52</v>
      </c>
      <c r="AB192">
        <v>7.92</v>
      </c>
      <c r="AC192" s="3">
        <f t="shared" si="30"/>
        <v>134.63999999999999</v>
      </c>
      <c r="AD192" s="3">
        <f t="shared" si="31"/>
        <v>17</v>
      </c>
      <c r="AF192" s="3">
        <f t="shared" si="32"/>
        <v>0</v>
      </c>
      <c r="AG192" s="3">
        <f t="shared" si="33"/>
        <v>0</v>
      </c>
      <c r="AI192" s="3">
        <f t="shared" si="34"/>
        <v>0</v>
      </c>
      <c r="AJ192" s="3">
        <f t="shared" si="35"/>
        <v>0</v>
      </c>
      <c r="AL192" s="3">
        <f t="shared" si="36"/>
        <v>0</v>
      </c>
      <c r="AM192" s="3">
        <f t="shared" si="37"/>
        <v>0</v>
      </c>
      <c r="AO192" s="3">
        <f t="shared" si="38"/>
        <v>0</v>
      </c>
      <c r="AP192" s="3">
        <f t="shared" si="39"/>
        <v>0</v>
      </c>
      <c r="AR192" s="3">
        <f t="shared" si="40"/>
        <v>0</v>
      </c>
      <c r="AS192" s="3">
        <f t="shared" si="41"/>
        <v>0</v>
      </c>
      <c r="AU192" s="3">
        <f t="shared" si="42"/>
        <v>0</v>
      </c>
      <c r="AV192" s="3">
        <f t="shared" si="43"/>
        <v>0</v>
      </c>
      <c r="AW192" s="4">
        <f t="shared" si="44"/>
        <v>7.919999999999999</v>
      </c>
    </row>
    <row r="193" spans="1:49">
      <c r="A193">
        <v>192</v>
      </c>
      <c r="B193" t="s">
        <v>1441</v>
      </c>
      <c r="C193" t="s">
        <v>1442</v>
      </c>
      <c r="D193" t="s">
        <v>535</v>
      </c>
      <c r="E193" t="s">
        <v>536</v>
      </c>
      <c r="F193" t="s">
        <v>38</v>
      </c>
      <c r="G193" t="s">
        <v>39</v>
      </c>
      <c r="H193" t="s">
        <v>40</v>
      </c>
      <c r="I193" t="s">
        <v>1380</v>
      </c>
      <c r="J193" t="s">
        <v>1443</v>
      </c>
      <c r="K193">
        <v>8891746182</v>
      </c>
      <c r="L193" t="s">
        <v>538</v>
      </c>
      <c r="M193" t="s">
        <v>1444</v>
      </c>
      <c r="N193" t="s">
        <v>1445</v>
      </c>
      <c r="O193">
        <v>683577</v>
      </c>
      <c r="P193" t="s">
        <v>73</v>
      </c>
      <c r="Q193" t="s">
        <v>1446</v>
      </c>
      <c r="R193" t="s">
        <v>1447</v>
      </c>
      <c r="S193" t="s">
        <v>1448</v>
      </c>
      <c r="T193">
        <v>9846360867</v>
      </c>
      <c r="U193">
        <v>9446702846</v>
      </c>
      <c r="V193">
        <v>145</v>
      </c>
      <c r="W193" t="s">
        <v>50</v>
      </c>
      <c r="X193" t="s">
        <v>77</v>
      </c>
      <c r="Y193">
        <v>120000</v>
      </c>
      <c r="Z193" t="s">
        <v>255</v>
      </c>
      <c r="AB193">
        <v>7.45</v>
      </c>
      <c r="AC193" s="3">
        <f t="shared" si="30"/>
        <v>126.65</v>
      </c>
      <c r="AD193" s="3">
        <f t="shared" si="31"/>
        <v>17</v>
      </c>
      <c r="AF193" s="3">
        <f t="shared" si="32"/>
        <v>0</v>
      </c>
      <c r="AG193" s="3">
        <f t="shared" si="33"/>
        <v>0</v>
      </c>
      <c r="AI193" s="3">
        <f t="shared" si="34"/>
        <v>0</v>
      </c>
      <c r="AJ193" s="3">
        <f t="shared" si="35"/>
        <v>0</v>
      </c>
      <c r="AL193" s="3">
        <f t="shared" si="36"/>
        <v>0</v>
      </c>
      <c r="AM193" s="3">
        <f t="shared" si="37"/>
        <v>0</v>
      </c>
      <c r="AO193" s="3">
        <f t="shared" si="38"/>
        <v>0</v>
      </c>
      <c r="AP193" s="3">
        <f t="shared" si="39"/>
        <v>0</v>
      </c>
      <c r="AR193" s="3">
        <f t="shared" si="40"/>
        <v>0</v>
      </c>
      <c r="AS193" s="3">
        <f t="shared" si="41"/>
        <v>0</v>
      </c>
      <c r="AU193" s="3">
        <f t="shared" si="42"/>
        <v>0</v>
      </c>
      <c r="AV193" s="3">
        <f t="shared" si="43"/>
        <v>0</v>
      </c>
      <c r="AW193" s="4">
        <f t="shared" si="44"/>
        <v>7.45</v>
      </c>
    </row>
    <row r="194" spans="1:49">
      <c r="A194">
        <v>193</v>
      </c>
      <c r="B194" t="s">
        <v>1449</v>
      </c>
      <c r="C194" t="s">
        <v>1450</v>
      </c>
      <c r="D194" t="s">
        <v>309</v>
      </c>
      <c r="E194" t="s">
        <v>142</v>
      </c>
      <c r="F194" t="s">
        <v>38</v>
      </c>
      <c r="G194" t="s">
        <v>39</v>
      </c>
      <c r="H194" t="s">
        <v>40</v>
      </c>
      <c r="I194" t="s">
        <v>41</v>
      </c>
      <c r="J194" t="s">
        <v>1451</v>
      </c>
      <c r="K194">
        <v>8089215027</v>
      </c>
      <c r="L194" t="s">
        <v>311</v>
      </c>
      <c r="M194" t="s">
        <v>1452</v>
      </c>
      <c r="N194" t="s">
        <v>1453</v>
      </c>
      <c r="O194">
        <v>683520</v>
      </c>
      <c r="P194" t="s">
        <v>46</v>
      </c>
      <c r="Q194" t="s">
        <v>1454</v>
      </c>
      <c r="R194" t="s">
        <v>1455</v>
      </c>
      <c r="S194" t="s">
        <v>1456</v>
      </c>
      <c r="T194">
        <v>9061439566</v>
      </c>
      <c r="V194">
        <v>72</v>
      </c>
      <c r="W194" t="s">
        <v>50</v>
      </c>
      <c r="X194" t="s">
        <v>1457</v>
      </c>
      <c r="Y194">
        <v>60000</v>
      </c>
      <c r="Z194" t="s">
        <v>52</v>
      </c>
      <c r="AA194">
        <v>1</v>
      </c>
      <c r="AB194">
        <v>7.03</v>
      </c>
      <c r="AC194" s="3">
        <f t="shared" si="30"/>
        <v>119.51</v>
      </c>
      <c r="AD194" s="3">
        <f t="shared" si="31"/>
        <v>17</v>
      </c>
      <c r="AE194">
        <v>6.55</v>
      </c>
      <c r="AF194" s="3">
        <f t="shared" si="32"/>
        <v>137.54999999999998</v>
      </c>
      <c r="AG194" s="3">
        <f t="shared" si="33"/>
        <v>21</v>
      </c>
      <c r="AH194">
        <v>6.55</v>
      </c>
      <c r="AI194" s="3">
        <f t="shared" si="34"/>
        <v>144.1</v>
      </c>
      <c r="AJ194" s="3">
        <f t="shared" si="35"/>
        <v>22</v>
      </c>
      <c r="AL194" s="3">
        <f t="shared" si="36"/>
        <v>0</v>
      </c>
      <c r="AM194" s="3">
        <f t="shared" si="37"/>
        <v>0</v>
      </c>
      <c r="AO194" s="3">
        <f t="shared" si="38"/>
        <v>0</v>
      </c>
      <c r="AP194" s="3">
        <f t="shared" si="39"/>
        <v>0</v>
      </c>
      <c r="AR194" s="3">
        <f t="shared" si="40"/>
        <v>0</v>
      </c>
      <c r="AS194" s="3">
        <f t="shared" si="41"/>
        <v>0</v>
      </c>
      <c r="AU194" s="3">
        <f t="shared" si="42"/>
        <v>0</v>
      </c>
      <c r="AV194" s="3">
        <f t="shared" si="43"/>
        <v>0</v>
      </c>
      <c r="AW194" s="4">
        <f t="shared" si="44"/>
        <v>6.6859999999999991</v>
      </c>
    </row>
    <row r="195" spans="1:49">
      <c r="A195">
        <v>194</v>
      </c>
      <c r="B195" t="s">
        <v>1458</v>
      </c>
      <c r="C195" t="s">
        <v>1459</v>
      </c>
      <c r="D195" t="s">
        <v>423</v>
      </c>
      <c r="E195" t="s">
        <v>37</v>
      </c>
      <c r="F195" t="s">
        <v>38</v>
      </c>
      <c r="G195" t="s">
        <v>68</v>
      </c>
      <c r="H195" t="s">
        <v>40</v>
      </c>
      <c r="I195" t="s">
        <v>41</v>
      </c>
      <c r="J195" t="s">
        <v>1460</v>
      </c>
      <c r="K195">
        <v>8848513582</v>
      </c>
      <c r="L195" t="s">
        <v>276</v>
      </c>
      <c r="M195" t="s">
        <v>1461</v>
      </c>
      <c r="N195" t="s">
        <v>1462</v>
      </c>
      <c r="O195">
        <v>678542</v>
      </c>
      <c r="P195" t="s">
        <v>46</v>
      </c>
      <c r="Q195" t="s">
        <v>174</v>
      </c>
      <c r="R195" t="s">
        <v>1463</v>
      </c>
      <c r="S195" t="s">
        <v>1464</v>
      </c>
      <c r="T195">
        <v>9061172365</v>
      </c>
      <c r="U195">
        <v>9061172365</v>
      </c>
      <c r="V195">
        <v>50</v>
      </c>
      <c r="W195" t="s">
        <v>50</v>
      </c>
      <c r="X195" t="s">
        <v>177</v>
      </c>
      <c r="Y195">
        <v>48</v>
      </c>
      <c r="Z195" t="s">
        <v>52</v>
      </c>
      <c r="AB195">
        <v>7.2</v>
      </c>
      <c r="AC195" s="3">
        <f t="shared" ref="AC195:AC258" si="45">IF($AB195&gt;0,$AB195*$AC$1,0)</f>
        <v>122.4</v>
      </c>
      <c r="AD195" s="3">
        <f t="shared" ref="AD195:AD258" si="46">IF($AB195&gt;0,$AC$1,0)</f>
        <v>17</v>
      </c>
      <c r="AE195">
        <v>6.9</v>
      </c>
      <c r="AF195" s="3">
        <f t="shared" ref="AF195:AF258" si="47">IF($AE195&gt;0,$AE195*$AF$1,0)</f>
        <v>144.9</v>
      </c>
      <c r="AG195" s="3">
        <f t="shared" ref="AG195:AG258" si="48">IF($AE195&gt;0,$AF$1,0)</f>
        <v>21</v>
      </c>
      <c r="AH195">
        <v>6.85</v>
      </c>
      <c r="AI195" s="3">
        <f t="shared" ref="AI195:AI258" si="49">IF($AH195&gt;0,$AH195*$AI$1,0)</f>
        <v>150.69999999999999</v>
      </c>
      <c r="AJ195" s="3">
        <f t="shared" ref="AJ195:AJ258" si="50">IF($AH195&gt;0,$AI$1,0)</f>
        <v>22</v>
      </c>
      <c r="AK195">
        <v>7.0140000000000002</v>
      </c>
      <c r="AL195" s="3">
        <f t="shared" ref="AL195:AL258" si="51">IF($AK195&gt;0,$AK195*$AL$1,0)</f>
        <v>154.30799999999999</v>
      </c>
      <c r="AM195" s="3">
        <f t="shared" ref="AM195:AM258" si="52">IF($AK195&gt;0,$AL$1,0)</f>
        <v>22</v>
      </c>
      <c r="AN195">
        <v>6.86</v>
      </c>
      <c r="AO195" s="3">
        <f t="shared" ref="AO195:AO258" si="53">IF($AN195&gt;0,$AN195*$AO$1,0)</f>
        <v>157.78</v>
      </c>
      <c r="AP195" s="3">
        <f t="shared" ref="AP195:AP258" si="54">IF($AN195&gt;0,$AO$1,0)</f>
        <v>23</v>
      </c>
      <c r="AR195" s="3">
        <f t="shared" ref="AR195:AR258" si="55">IF($AQ195&gt;0,$AQ195*$AR$1,0)</f>
        <v>0</v>
      </c>
      <c r="AS195" s="3">
        <f t="shared" ref="AS195:AS258" si="56">IF($AQ195&gt;0,$AR$1,0)</f>
        <v>0</v>
      </c>
      <c r="AU195" s="3">
        <f t="shared" ref="AU195:AU258" si="57">IF($AT195&gt;0,$AT195*$AU$1,0)</f>
        <v>0</v>
      </c>
      <c r="AV195" s="3">
        <f t="shared" ref="AV195:AV258" si="58">IF($AT195&gt;0,$AU$1,0)</f>
        <v>0</v>
      </c>
      <c r="AW195" s="4">
        <f t="shared" ref="AW195:AW258" si="59">(AC195+AF195+AI195+AL195+AO195+AR195+AU195)/(AD195+AG195+AJ195+AM195+AP195+AS195+AV195)</f>
        <v>6.9532190476190472</v>
      </c>
    </row>
    <row r="196" spans="1:49">
      <c r="A196">
        <v>195</v>
      </c>
      <c r="B196" t="s">
        <v>1465</v>
      </c>
      <c r="C196" t="s">
        <v>1466</v>
      </c>
      <c r="D196" t="s">
        <v>794</v>
      </c>
      <c r="E196" t="s">
        <v>81</v>
      </c>
      <c r="F196" t="s">
        <v>38</v>
      </c>
      <c r="G196" t="s">
        <v>68</v>
      </c>
      <c r="H196" t="s">
        <v>40</v>
      </c>
      <c r="I196" t="s">
        <v>41</v>
      </c>
      <c r="J196" t="s">
        <v>1467</v>
      </c>
      <c r="K196">
        <v>6282731474</v>
      </c>
      <c r="L196" t="s">
        <v>796</v>
      </c>
      <c r="M196" t="s">
        <v>1468</v>
      </c>
      <c r="N196" t="s">
        <v>1469</v>
      </c>
      <c r="O196">
        <v>691559</v>
      </c>
      <c r="P196" t="s">
        <v>46</v>
      </c>
      <c r="Q196" t="s">
        <v>1262</v>
      </c>
      <c r="R196" t="s">
        <v>1470</v>
      </c>
      <c r="S196" t="s">
        <v>1471</v>
      </c>
      <c r="T196">
        <v>9633485975</v>
      </c>
      <c r="U196">
        <v>9072264902</v>
      </c>
      <c r="V196">
        <v>255</v>
      </c>
      <c r="W196" t="s">
        <v>271</v>
      </c>
      <c r="Y196">
        <v>36000</v>
      </c>
      <c r="Z196" t="s">
        <v>255</v>
      </c>
      <c r="AB196">
        <v>6.97</v>
      </c>
      <c r="AC196" s="3">
        <f t="shared" si="45"/>
        <v>118.49</v>
      </c>
      <c r="AD196" s="3">
        <f t="shared" si="46"/>
        <v>17</v>
      </c>
      <c r="AF196" s="3">
        <f t="shared" si="47"/>
        <v>0</v>
      </c>
      <c r="AG196" s="3">
        <f t="shared" si="48"/>
        <v>0</v>
      </c>
      <c r="AI196" s="3">
        <f t="shared" si="49"/>
        <v>0</v>
      </c>
      <c r="AJ196" s="3">
        <f t="shared" si="50"/>
        <v>0</v>
      </c>
      <c r="AL196" s="3">
        <f t="shared" si="51"/>
        <v>0</v>
      </c>
      <c r="AM196" s="3">
        <f t="shared" si="52"/>
        <v>0</v>
      </c>
      <c r="AO196" s="3">
        <f t="shared" si="53"/>
        <v>0</v>
      </c>
      <c r="AP196" s="3">
        <f t="shared" si="54"/>
        <v>0</v>
      </c>
      <c r="AR196" s="3">
        <f t="shared" si="55"/>
        <v>0</v>
      </c>
      <c r="AS196" s="3">
        <f t="shared" si="56"/>
        <v>0</v>
      </c>
      <c r="AU196" s="3">
        <f t="shared" si="57"/>
        <v>0</v>
      </c>
      <c r="AV196" s="3">
        <f t="shared" si="58"/>
        <v>0</v>
      </c>
      <c r="AW196" s="4">
        <f t="shared" si="59"/>
        <v>6.97</v>
      </c>
    </row>
    <row r="197" spans="1:49">
      <c r="A197">
        <v>196</v>
      </c>
      <c r="B197" t="s">
        <v>211</v>
      </c>
      <c r="C197" t="s">
        <v>212</v>
      </c>
      <c r="D197" t="s">
        <v>213</v>
      </c>
      <c r="E197" t="s">
        <v>64</v>
      </c>
      <c r="F197" t="s">
        <v>38</v>
      </c>
      <c r="G197" t="s">
        <v>68</v>
      </c>
      <c r="H197" t="s">
        <v>40</v>
      </c>
      <c r="I197" t="s">
        <v>1380</v>
      </c>
      <c r="J197" t="s">
        <v>214</v>
      </c>
      <c r="K197">
        <v>8590642367</v>
      </c>
      <c r="L197" t="s">
        <v>215</v>
      </c>
      <c r="M197" t="s">
        <v>216</v>
      </c>
      <c r="N197" t="s">
        <v>217</v>
      </c>
      <c r="O197">
        <v>673019</v>
      </c>
      <c r="P197" t="s">
        <v>59</v>
      </c>
      <c r="Q197" t="s">
        <v>185</v>
      </c>
      <c r="R197" t="s">
        <v>218</v>
      </c>
      <c r="S197" t="s">
        <v>219</v>
      </c>
      <c r="T197">
        <v>919846096747</v>
      </c>
      <c r="U197">
        <v>9497896747</v>
      </c>
      <c r="V197">
        <v>114</v>
      </c>
      <c r="W197" t="s">
        <v>50</v>
      </c>
      <c r="X197" t="s">
        <v>63</v>
      </c>
      <c r="Y197">
        <v>95000</v>
      </c>
      <c r="Z197" t="s">
        <v>52</v>
      </c>
      <c r="AB197">
        <v>7.76</v>
      </c>
      <c r="AC197" s="3">
        <f t="shared" si="45"/>
        <v>131.91999999999999</v>
      </c>
      <c r="AD197" s="3">
        <f t="shared" si="46"/>
        <v>17</v>
      </c>
      <c r="AE197">
        <v>8.76</v>
      </c>
      <c r="AF197" s="3">
        <f t="shared" si="47"/>
        <v>183.96</v>
      </c>
      <c r="AG197" s="3">
        <f t="shared" si="48"/>
        <v>21</v>
      </c>
      <c r="AH197">
        <v>8.5</v>
      </c>
      <c r="AI197" s="3">
        <f t="shared" si="49"/>
        <v>187</v>
      </c>
      <c r="AJ197" s="3">
        <f t="shared" si="50"/>
        <v>22</v>
      </c>
      <c r="AK197">
        <v>7.64</v>
      </c>
      <c r="AL197" s="3">
        <f t="shared" si="51"/>
        <v>168.07999999999998</v>
      </c>
      <c r="AM197" s="3">
        <f t="shared" si="52"/>
        <v>22</v>
      </c>
      <c r="AN197">
        <v>7.33</v>
      </c>
      <c r="AO197" s="3">
        <f t="shared" si="53"/>
        <v>168.59</v>
      </c>
      <c r="AP197" s="3">
        <f t="shared" si="54"/>
        <v>23</v>
      </c>
      <c r="AR197" s="3">
        <f t="shared" si="55"/>
        <v>0</v>
      </c>
      <c r="AS197" s="3">
        <f t="shared" si="56"/>
        <v>0</v>
      </c>
      <c r="AU197" s="3">
        <f t="shared" si="57"/>
        <v>0</v>
      </c>
      <c r="AV197" s="3">
        <f t="shared" si="58"/>
        <v>0</v>
      </c>
      <c r="AW197" s="4">
        <f t="shared" si="59"/>
        <v>7.9957142857142864</v>
      </c>
    </row>
    <row r="198" spans="1:49">
      <c r="A198">
        <v>197</v>
      </c>
      <c r="B198" t="s">
        <v>1472</v>
      </c>
      <c r="C198" t="s">
        <v>1473</v>
      </c>
      <c r="D198" t="s">
        <v>274</v>
      </c>
      <c r="E198" t="s">
        <v>120</v>
      </c>
      <c r="F198" t="s">
        <v>38</v>
      </c>
      <c r="G198" t="s">
        <v>68</v>
      </c>
      <c r="H198" t="s">
        <v>40</v>
      </c>
      <c r="I198" t="s">
        <v>41</v>
      </c>
      <c r="J198" t="s">
        <v>1474</v>
      </c>
      <c r="K198">
        <v>8547730278</v>
      </c>
      <c r="L198" t="s">
        <v>276</v>
      </c>
      <c r="M198" t="s">
        <v>1475</v>
      </c>
      <c r="N198" t="s">
        <v>1476</v>
      </c>
      <c r="O198">
        <v>673602</v>
      </c>
      <c r="P198" t="s">
        <v>46</v>
      </c>
      <c r="Q198" t="s">
        <v>252</v>
      </c>
      <c r="R198" t="s">
        <v>1477</v>
      </c>
      <c r="S198" t="s">
        <v>1478</v>
      </c>
      <c r="T198">
        <v>9037693278</v>
      </c>
      <c r="U198">
        <v>9895721252</v>
      </c>
      <c r="V198">
        <v>116</v>
      </c>
      <c r="W198" t="s">
        <v>50</v>
      </c>
      <c r="X198" t="s">
        <v>177</v>
      </c>
      <c r="Y198">
        <v>767676</v>
      </c>
      <c r="Z198" t="s">
        <v>52</v>
      </c>
      <c r="AB198">
        <v>7.97</v>
      </c>
      <c r="AC198" s="3">
        <f t="shared" si="45"/>
        <v>135.49</v>
      </c>
      <c r="AD198" s="3">
        <f t="shared" si="46"/>
        <v>17</v>
      </c>
      <c r="AF198" s="3">
        <f t="shared" si="47"/>
        <v>0</v>
      </c>
      <c r="AG198" s="3">
        <f t="shared" si="48"/>
        <v>0</v>
      </c>
      <c r="AI198" s="3">
        <f t="shared" si="49"/>
        <v>0</v>
      </c>
      <c r="AJ198" s="3">
        <f t="shared" si="50"/>
        <v>0</v>
      </c>
      <c r="AL198" s="3">
        <f t="shared" si="51"/>
        <v>0</v>
      </c>
      <c r="AM198" s="3">
        <f t="shared" si="52"/>
        <v>0</v>
      </c>
      <c r="AO198" s="3">
        <f t="shared" si="53"/>
        <v>0</v>
      </c>
      <c r="AP198" s="3">
        <f t="shared" si="54"/>
        <v>0</v>
      </c>
      <c r="AR198" s="3">
        <f t="shared" si="55"/>
        <v>0</v>
      </c>
      <c r="AS198" s="3">
        <f t="shared" si="56"/>
        <v>0</v>
      </c>
      <c r="AU198" s="3">
        <f t="shared" si="57"/>
        <v>0</v>
      </c>
      <c r="AV198" s="3">
        <f t="shared" si="58"/>
        <v>0</v>
      </c>
      <c r="AW198" s="4">
        <f t="shared" si="59"/>
        <v>7.9700000000000006</v>
      </c>
    </row>
    <row r="199" spans="1:49">
      <c r="A199">
        <v>198</v>
      </c>
      <c r="B199" t="s">
        <v>1479</v>
      </c>
      <c r="C199" t="s">
        <v>1480</v>
      </c>
      <c r="D199" t="s">
        <v>1295</v>
      </c>
      <c r="E199" t="s">
        <v>81</v>
      </c>
      <c r="F199" t="s">
        <v>38</v>
      </c>
      <c r="G199" t="s">
        <v>39</v>
      </c>
      <c r="H199" t="s">
        <v>40</v>
      </c>
      <c r="I199" t="s">
        <v>41</v>
      </c>
      <c r="J199" t="s">
        <v>1481</v>
      </c>
      <c r="K199">
        <v>9074622524</v>
      </c>
      <c r="L199" t="s">
        <v>276</v>
      </c>
      <c r="M199" t="s">
        <v>1482</v>
      </c>
      <c r="N199" t="s">
        <v>1483</v>
      </c>
      <c r="O199">
        <v>673593</v>
      </c>
      <c r="P199" t="s">
        <v>46</v>
      </c>
      <c r="Q199" t="s">
        <v>1484</v>
      </c>
      <c r="R199" t="s">
        <v>1485</v>
      </c>
      <c r="S199" t="s">
        <v>1486</v>
      </c>
      <c r="T199">
        <v>7008259821</v>
      </c>
      <c r="U199">
        <v>9497650502</v>
      </c>
      <c r="V199">
        <v>195</v>
      </c>
      <c r="W199" t="s">
        <v>50</v>
      </c>
      <c r="X199" t="s">
        <v>1487</v>
      </c>
      <c r="Y199">
        <v>1107252</v>
      </c>
      <c r="Z199" t="s">
        <v>52</v>
      </c>
      <c r="AA199">
        <v>4</v>
      </c>
      <c r="AB199">
        <v>2.9</v>
      </c>
      <c r="AC199" s="3">
        <f t="shared" si="45"/>
        <v>49.3</v>
      </c>
      <c r="AD199" s="3">
        <f t="shared" si="46"/>
        <v>17</v>
      </c>
      <c r="AF199" s="3">
        <f t="shared" si="47"/>
        <v>0</v>
      </c>
      <c r="AG199" s="3">
        <f t="shared" si="48"/>
        <v>0</v>
      </c>
      <c r="AI199" s="3">
        <f t="shared" si="49"/>
        <v>0</v>
      </c>
      <c r="AJ199" s="3">
        <f t="shared" si="50"/>
        <v>0</v>
      </c>
      <c r="AL199" s="3">
        <f t="shared" si="51"/>
        <v>0</v>
      </c>
      <c r="AM199" s="3">
        <f t="shared" si="52"/>
        <v>0</v>
      </c>
      <c r="AO199" s="3">
        <f t="shared" si="53"/>
        <v>0</v>
      </c>
      <c r="AP199" s="3">
        <f t="shared" si="54"/>
        <v>0</v>
      </c>
      <c r="AR199" s="3">
        <f t="shared" si="55"/>
        <v>0</v>
      </c>
      <c r="AS199" s="3">
        <f t="shared" si="56"/>
        <v>0</v>
      </c>
      <c r="AU199" s="3">
        <f t="shared" si="57"/>
        <v>0</v>
      </c>
      <c r="AV199" s="3">
        <f t="shared" si="58"/>
        <v>0</v>
      </c>
      <c r="AW199" s="4">
        <f t="shared" si="59"/>
        <v>2.9</v>
      </c>
    </row>
    <row r="200" spans="1:49">
      <c r="A200">
        <v>199</v>
      </c>
      <c r="B200" t="s">
        <v>1488</v>
      </c>
      <c r="C200" t="s">
        <v>1489</v>
      </c>
      <c r="D200" t="s">
        <v>99</v>
      </c>
      <c r="E200" t="s">
        <v>81</v>
      </c>
      <c r="F200" t="s">
        <v>38</v>
      </c>
      <c r="G200" t="s">
        <v>68</v>
      </c>
      <c r="H200" t="s">
        <v>40</v>
      </c>
      <c r="I200" t="s">
        <v>41</v>
      </c>
      <c r="J200" t="s">
        <v>1490</v>
      </c>
      <c r="K200">
        <v>7558058540</v>
      </c>
      <c r="L200" t="s">
        <v>70</v>
      </c>
      <c r="M200" t="s">
        <v>1491</v>
      </c>
      <c r="N200" t="s">
        <v>1492</v>
      </c>
      <c r="O200">
        <v>671124</v>
      </c>
      <c r="P200" t="s">
        <v>59</v>
      </c>
      <c r="Q200" t="s">
        <v>185</v>
      </c>
      <c r="R200" t="s">
        <v>1493</v>
      </c>
      <c r="S200" t="s">
        <v>1494</v>
      </c>
      <c r="T200">
        <v>9895248104</v>
      </c>
      <c r="V200">
        <v>313</v>
      </c>
      <c r="W200" t="s">
        <v>50</v>
      </c>
      <c r="X200" t="s">
        <v>63</v>
      </c>
      <c r="Y200">
        <v>48000</v>
      </c>
      <c r="Z200" t="s">
        <v>52</v>
      </c>
      <c r="AB200">
        <v>7.89</v>
      </c>
      <c r="AC200" s="3">
        <f t="shared" si="45"/>
        <v>134.13</v>
      </c>
      <c r="AD200" s="3">
        <f t="shared" si="46"/>
        <v>17</v>
      </c>
      <c r="AF200" s="3">
        <f t="shared" si="47"/>
        <v>0</v>
      </c>
      <c r="AG200" s="3">
        <f t="shared" si="48"/>
        <v>0</v>
      </c>
      <c r="AI200" s="3">
        <f t="shared" si="49"/>
        <v>0</v>
      </c>
      <c r="AJ200" s="3">
        <f t="shared" si="50"/>
        <v>0</v>
      </c>
      <c r="AL200" s="3">
        <f t="shared" si="51"/>
        <v>0</v>
      </c>
      <c r="AM200" s="3">
        <f t="shared" si="52"/>
        <v>0</v>
      </c>
      <c r="AO200" s="3">
        <f t="shared" si="53"/>
        <v>0</v>
      </c>
      <c r="AP200" s="3">
        <f t="shared" si="54"/>
        <v>0</v>
      </c>
      <c r="AR200" s="3">
        <f t="shared" si="55"/>
        <v>0</v>
      </c>
      <c r="AS200" s="3">
        <f t="shared" si="56"/>
        <v>0</v>
      </c>
      <c r="AU200" s="3">
        <f t="shared" si="57"/>
        <v>0</v>
      </c>
      <c r="AV200" s="3">
        <f t="shared" si="58"/>
        <v>0</v>
      </c>
      <c r="AW200" s="4">
        <f t="shared" si="59"/>
        <v>7.89</v>
      </c>
    </row>
    <row r="201" spans="1:49">
      <c r="A201">
        <v>200</v>
      </c>
      <c r="B201" t="s">
        <v>1495</v>
      </c>
      <c r="C201" t="s">
        <v>1496</v>
      </c>
      <c r="D201" t="s">
        <v>1295</v>
      </c>
      <c r="E201" t="s">
        <v>81</v>
      </c>
      <c r="F201" t="s">
        <v>38</v>
      </c>
      <c r="G201" t="s">
        <v>68</v>
      </c>
      <c r="H201" t="s">
        <v>40</v>
      </c>
      <c r="I201" t="s">
        <v>41</v>
      </c>
      <c r="J201" t="s">
        <v>1497</v>
      </c>
      <c r="K201">
        <v>8593834623</v>
      </c>
      <c r="L201" t="s">
        <v>276</v>
      </c>
      <c r="M201" t="s">
        <v>1498</v>
      </c>
      <c r="N201" t="s">
        <v>1499</v>
      </c>
      <c r="O201">
        <v>673575</v>
      </c>
      <c r="P201" t="s">
        <v>59</v>
      </c>
      <c r="Q201" t="s">
        <v>164</v>
      </c>
      <c r="R201" t="s">
        <v>1500</v>
      </c>
      <c r="S201" t="s">
        <v>1501</v>
      </c>
      <c r="T201">
        <v>9947635128</v>
      </c>
      <c r="U201">
        <v>8281408735</v>
      </c>
      <c r="V201">
        <v>222</v>
      </c>
      <c r="W201" t="s">
        <v>50</v>
      </c>
      <c r="X201" t="s">
        <v>63</v>
      </c>
      <c r="Y201">
        <v>72000</v>
      </c>
      <c r="Z201" t="s">
        <v>52</v>
      </c>
      <c r="AB201">
        <v>8.8699999999999992</v>
      </c>
      <c r="AC201" s="3">
        <f t="shared" si="45"/>
        <v>150.79</v>
      </c>
      <c r="AD201" s="3">
        <f t="shared" si="46"/>
        <v>17</v>
      </c>
      <c r="AF201" s="3">
        <f t="shared" si="47"/>
        <v>0</v>
      </c>
      <c r="AG201" s="3">
        <f t="shared" si="48"/>
        <v>0</v>
      </c>
      <c r="AI201" s="3">
        <f t="shared" si="49"/>
        <v>0</v>
      </c>
      <c r="AJ201" s="3">
        <f t="shared" si="50"/>
        <v>0</v>
      </c>
      <c r="AL201" s="3">
        <f t="shared" si="51"/>
        <v>0</v>
      </c>
      <c r="AM201" s="3">
        <f t="shared" si="52"/>
        <v>0</v>
      </c>
      <c r="AO201" s="3">
        <f t="shared" si="53"/>
        <v>0</v>
      </c>
      <c r="AP201" s="3">
        <f t="shared" si="54"/>
        <v>0</v>
      </c>
      <c r="AR201" s="3">
        <f t="shared" si="55"/>
        <v>0</v>
      </c>
      <c r="AS201" s="3">
        <f t="shared" si="56"/>
        <v>0</v>
      </c>
      <c r="AU201" s="3">
        <f t="shared" si="57"/>
        <v>0</v>
      </c>
      <c r="AV201" s="3">
        <f t="shared" si="58"/>
        <v>0</v>
      </c>
      <c r="AW201" s="4">
        <f t="shared" si="59"/>
        <v>8.8699999999999992</v>
      </c>
    </row>
    <row r="202" spans="1:49">
      <c r="A202">
        <v>201</v>
      </c>
      <c r="B202" t="s">
        <v>1502</v>
      </c>
      <c r="C202" t="s">
        <v>1503</v>
      </c>
      <c r="D202" t="s">
        <v>1068</v>
      </c>
      <c r="E202" t="s">
        <v>142</v>
      </c>
      <c r="F202" t="s">
        <v>38</v>
      </c>
      <c r="G202" t="s">
        <v>39</v>
      </c>
      <c r="H202" t="s">
        <v>40</v>
      </c>
      <c r="I202" t="s">
        <v>41</v>
      </c>
      <c r="J202" t="s">
        <v>1504</v>
      </c>
      <c r="K202">
        <v>9847813244</v>
      </c>
      <c r="L202" t="s">
        <v>215</v>
      </c>
      <c r="M202" t="s">
        <v>1505</v>
      </c>
      <c r="N202" t="s">
        <v>1506</v>
      </c>
      <c r="O202">
        <v>670675</v>
      </c>
      <c r="P202" t="s">
        <v>59</v>
      </c>
      <c r="Q202" t="s">
        <v>185</v>
      </c>
      <c r="R202" t="s">
        <v>1507</v>
      </c>
      <c r="S202" t="s">
        <v>1508</v>
      </c>
      <c r="T202">
        <v>9995603331</v>
      </c>
      <c r="U202">
        <v>9895890435</v>
      </c>
      <c r="V202">
        <v>200</v>
      </c>
      <c r="W202" t="s">
        <v>50</v>
      </c>
      <c r="X202" t="s">
        <v>63</v>
      </c>
      <c r="Y202">
        <v>240000</v>
      </c>
      <c r="Z202" t="s">
        <v>52</v>
      </c>
      <c r="AB202">
        <v>9.2899999999999991</v>
      </c>
      <c r="AC202" s="3">
        <f t="shared" si="45"/>
        <v>157.92999999999998</v>
      </c>
      <c r="AD202" s="3">
        <f t="shared" si="46"/>
        <v>17</v>
      </c>
      <c r="AE202">
        <v>8.48</v>
      </c>
      <c r="AF202" s="3">
        <f t="shared" si="47"/>
        <v>178.08</v>
      </c>
      <c r="AG202" s="3">
        <f t="shared" si="48"/>
        <v>21</v>
      </c>
      <c r="AH202">
        <v>9.0500000000000007</v>
      </c>
      <c r="AI202" s="3">
        <f t="shared" si="49"/>
        <v>199.10000000000002</v>
      </c>
      <c r="AJ202" s="3">
        <f t="shared" si="50"/>
        <v>22</v>
      </c>
      <c r="AL202" s="3">
        <f t="shared" si="51"/>
        <v>0</v>
      </c>
      <c r="AM202" s="3">
        <f t="shared" si="52"/>
        <v>0</v>
      </c>
      <c r="AO202" s="3">
        <f t="shared" si="53"/>
        <v>0</v>
      </c>
      <c r="AP202" s="3">
        <f t="shared" si="54"/>
        <v>0</v>
      </c>
      <c r="AR202" s="3">
        <f t="shared" si="55"/>
        <v>0</v>
      </c>
      <c r="AS202" s="3">
        <f t="shared" si="56"/>
        <v>0</v>
      </c>
      <c r="AU202" s="3">
        <f t="shared" si="57"/>
        <v>0</v>
      </c>
      <c r="AV202" s="3">
        <f t="shared" si="58"/>
        <v>0</v>
      </c>
      <c r="AW202" s="4">
        <f t="shared" si="59"/>
        <v>8.9184999999999999</v>
      </c>
    </row>
    <row r="203" spans="1:49">
      <c r="A203">
        <v>202</v>
      </c>
      <c r="B203" t="s">
        <v>1509</v>
      </c>
      <c r="C203" t="s">
        <v>1510</v>
      </c>
      <c r="D203" t="s">
        <v>1511</v>
      </c>
      <c r="E203" t="s">
        <v>120</v>
      </c>
      <c r="F203" t="s">
        <v>38</v>
      </c>
      <c r="G203" t="s">
        <v>68</v>
      </c>
      <c r="H203" t="s">
        <v>40</v>
      </c>
      <c r="I203" t="s">
        <v>41</v>
      </c>
      <c r="J203" t="s">
        <v>1512</v>
      </c>
      <c r="K203">
        <v>7902769342</v>
      </c>
      <c r="L203" t="s">
        <v>1513</v>
      </c>
      <c r="M203" t="s">
        <v>1514</v>
      </c>
      <c r="N203" t="s">
        <v>1515</v>
      </c>
      <c r="O203">
        <v>673003</v>
      </c>
      <c r="P203" t="s">
        <v>46</v>
      </c>
      <c r="Q203" t="s">
        <v>252</v>
      </c>
      <c r="R203" t="s">
        <v>1516</v>
      </c>
      <c r="S203" t="s">
        <v>1517</v>
      </c>
      <c r="T203">
        <v>9747143185</v>
      </c>
      <c r="U203">
        <v>9747307356</v>
      </c>
      <c r="V203">
        <v>113</v>
      </c>
      <c r="W203" t="s">
        <v>50</v>
      </c>
      <c r="X203" t="s">
        <v>177</v>
      </c>
      <c r="Y203">
        <v>78000</v>
      </c>
      <c r="Z203" t="s">
        <v>129</v>
      </c>
      <c r="AB203">
        <v>8</v>
      </c>
      <c r="AC203" s="3">
        <f t="shared" si="45"/>
        <v>136</v>
      </c>
      <c r="AD203" s="3">
        <f t="shared" si="46"/>
        <v>17</v>
      </c>
      <c r="AF203" s="3">
        <f t="shared" si="47"/>
        <v>0</v>
      </c>
      <c r="AG203" s="3">
        <f t="shared" si="48"/>
        <v>0</v>
      </c>
      <c r="AI203" s="3">
        <f t="shared" si="49"/>
        <v>0</v>
      </c>
      <c r="AJ203" s="3">
        <f t="shared" si="50"/>
        <v>0</v>
      </c>
      <c r="AL203" s="3">
        <f t="shared" si="51"/>
        <v>0</v>
      </c>
      <c r="AM203" s="3">
        <f t="shared" si="52"/>
        <v>0</v>
      </c>
      <c r="AO203" s="3">
        <f t="shared" si="53"/>
        <v>0</v>
      </c>
      <c r="AP203" s="3">
        <f t="shared" si="54"/>
        <v>0</v>
      </c>
      <c r="AR203" s="3">
        <f t="shared" si="55"/>
        <v>0</v>
      </c>
      <c r="AS203" s="3">
        <f t="shared" si="56"/>
        <v>0</v>
      </c>
      <c r="AU203" s="3">
        <f t="shared" si="57"/>
        <v>0</v>
      </c>
      <c r="AV203" s="3">
        <f t="shared" si="58"/>
        <v>0</v>
      </c>
      <c r="AW203" s="4">
        <f t="shared" si="59"/>
        <v>8</v>
      </c>
    </row>
    <row r="204" spans="1:49">
      <c r="A204">
        <v>203</v>
      </c>
      <c r="B204" t="s">
        <v>1518</v>
      </c>
      <c r="C204" t="s">
        <v>1519</v>
      </c>
      <c r="D204" t="s">
        <v>1511</v>
      </c>
      <c r="E204" t="s">
        <v>120</v>
      </c>
      <c r="F204" t="s">
        <v>38</v>
      </c>
      <c r="G204" t="s">
        <v>68</v>
      </c>
      <c r="H204" t="s">
        <v>40</v>
      </c>
      <c r="I204" t="s">
        <v>41</v>
      </c>
      <c r="J204" t="s">
        <v>1520</v>
      </c>
      <c r="K204">
        <v>9037431067</v>
      </c>
      <c r="L204" t="s">
        <v>1513</v>
      </c>
      <c r="M204" t="s">
        <v>1521</v>
      </c>
      <c r="N204" t="s">
        <v>1522</v>
      </c>
      <c r="O204">
        <v>673572</v>
      </c>
      <c r="P204" t="s">
        <v>59</v>
      </c>
      <c r="Q204" t="s">
        <v>185</v>
      </c>
      <c r="R204" t="s">
        <v>1523</v>
      </c>
      <c r="S204" t="s">
        <v>1524</v>
      </c>
      <c r="T204">
        <v>9846671820</v>
      </c>
      <c r="V204">
        <v>143</v>
      </c>
      <c r="W204" t="s">
        <v>50</v>
      </c>
      <c r="Y204">
        <v>96000</v>
      </c>
      <c r="Z204" t="s">
        <v>255</v>
      </c>
      <c r="AB204">
        <v>7.92</v>
      </c>
      <c r="AC204" s="3">
        <f t="shared" si="45"/>
        <v>134.63999999999999</v>
      </c>
      <c r="AD204" s="3">
        <f t="shared" si="46"/>
        <v>17</v>
      </c>
      <c r="AF204" s="3">
        <f t="shared" si="47"/>
        <v>0</v>
      </c>
      <c r="AG204" s="3">
        <f t="shared" si="48"/>
        <v>0</v>
      </c>
      <c r="AI204" s="3">
        <f t="shared" si="49"/>
        <v>0</v>
      </c>
      <c r="AJ204" s="3">
        <f t="shared" si="50"/>
        <v>0</v>
      </c>
      <c r="AL204" s="3">
        <f t="shared" si="51"/>
        <v>0</v>
      </c>
      <c r="AM204" s="3">
        <f t="shared" si="52"/>
        <v>0</v>
      </c>
      <c r="AO204" s="3">
        <f t="shared" si="53"/>
        <v>0</v>
      </c>
      <c r="AP204" s="3">
        <f t="shared" si="54"/>
        <v>0</v>
      </c>
      <c r="AR204" s="3">
        <f t="shared" si="55"/>
        <v>0</v>
      </c>
      <c r="AS204" s="3">
        <f t="shared" si="56"/>
        <v>0</v>
      </c>
      <c r="AU204" s="3">
        <f t="shared" si="57"/>
        <v>0</v>
      </c>
      <c r="AV204" s="3">
        <f t="shared" si="58"/>
        <v>0</v>
      </c>
      <c r="AW204" s="4">
        <f t="shared" si="59"/>
        <v>7.919999999999999</v>
      </c>
    </row>
    <row r="205" spans="1:49">
      <c r="A205">
        <v>204</v>
      </c>
      <c r="B205" t="s">
        <v>1525</v>
      </c>
      <c r="C205" t="s">
        <v>1526</v>
      </c>
      <c r="D205" t="s">
        <v>354</v>
      </c>
      <c r="E205" t="s">
        <v>81</v>
      </c>
      <c r="F205" t="s">
        <v>38</v>
      </c>
      <c r="G205" t="s">
        <v>68</v>
      </c>
      <c r="H205" t="s">
        <v>40</v>
      </c>
      <c r="I205" t="s">
        <v>41</v>
      </c>
      <c r="J205" t="s">
        <v>1527</v>
      </c>
      <c r="K205">
        <v>7012928181</v>
      </c>
      <c r="L205" t="s">
        <v>311</v>
      </c>
      <c r="M205" t="s">
        <v>1528</v>
      </c>
      <c r="N205" t="s">
        <v>1529</v>
      </c>
      <c r="O205">
        <v>695609</v>
      </c>
      <c r="P205" t="s">
        <v>46</v>
      </c>
      <c r="Q205" t="s">
        <v>174</v>
      </c>
      <c r="R205" t="s">
        <v>1530</v>
      </c>
      <c r="S205" t="s">
        <v>1531</v>
      </c>
      <c r="T205">
        <v>9495192235</v>
      </c>
      <c r="U205">
        <v>7902474603</v>
      </c>
      <c r="V205">
        <v>300</v>
      </c>
      <c r="W205" t="s">
        <v>50</v>
      </c>
      <c r="X205" t="s">
        <v>177</v>
      </c>
      <c r="Y205">
        <v>736000</v>
      </c>
      <c r="Z205" t="s">
        <v>755</v>
      </c>
      <c r="AB205">
        <v>8.4499999999999993</v>
      </c>
      <c r="AC205" s="3">
        <f t="shared" si="45"/>
        <v>143.64999999999998</v>
      </c>
      <c r="AD205" s="3">
        <f t="shared" si="46"/>
        <v>17</v>
      </c>
      <c r="AF205" s="3">
        <f t="shared" si="47"/>
        <v>0</v>
      </c>
      <c r="AG205" s="3">
        <f t="shared" si="48"/>
        <v>0</v>
      </c>
      <c r="AI205" s="3">
        <f t="shared" si="49"/>
        <v>0</v>
      </c>
      <c r="AJ205" s="3">
        <f t="shared" si="50"/>
        <v>0</v>
      </c>
      <c r="AL205" s="3">
        <f t="shared" si="51"/>
        <v>0</v>
      </c>
      <c r="AM205" s="3">
        <f t="shared" si="52"/>
        <v>0</v>
      </c>
      <c r="AO205" s="3">
        <f t="shared" si="53"/>
        <v>0</v>
      </c>
      <c r="AP205" s="3">
        <f t="shared" si="54"/>
        <v>0</v>
      </c>
      <c r="AR205" s="3">
        <f t="shared" si="55"/>
        <v>0</v>
      </c>
      <c r="AS205" s="3">
        <f t="shared" si="56"/>
        <v>0</v>
      </c>
      <c r="AU205" s="3">
        <f t="shared" si="57"/>
        <v>0</v>
      </c>
      <c r="AV205" s="3">
        <f t="shared" si="58"/>
        <v>0</v>
      </c>
      <c r="AW205" s="4">
        <f t="shared" si="59"/>
        <v>8.4499999999999993</v>
      </c>
    </row>
    <row r="206" spans="1:49">
      <c r="A206">
        <v>205</v>
      </c>
      <c r="B206" t="s">
        <v>1532</v>
      </c>
      <c r="C206" t="s">
        <v>1533</v>
      </c>
      <c r="D206" t="s">
        <v>265</v>
      </c>
      <c r="E206" t="s">
        <v>301</v>
      </c>
      <c r="F206" t="s">
        <v>38</v>
      </c>
      <c r="G206" t="s">
        <v>39</v>
      </c>
      <c r="H206" t="s">
        <v>40</v>
      </c>
      <c r="I206" t="s">
        <v>41</v>
      </c>
      <c r="J206" t="s">
        <v>1534</v>
      </c>
      <c r="K206" t="s">
        <v>1535</v>
      </c>
      <c r="L206" t="s">
        <v>70</v>
      </c>
      <c r="M206" t="s">
        <v>1536</v>
      </c>
      <c r="N206" t="s">
        <v>1537</v>
      </c>
      <c r="O206">
        <v>680589</v>
      </c>
      <c r="P206" t="s">
        <v>73</v>
      </c>
      <c r="Q206" t="s">
        <v>74</v>
      </c>
      <c r="R206" t="s">
        <v>1538</v>
      </c>
      <c r="S206" t="s">
        <v>1539</v>
      </c>
      <c r="T206">
        <v>9048898686</v>
      </c>
      <c r="V206">
        <v>22</v>
      </c>
      <c r="W206" t="s">
        <v>50</v>
      </c>
      <c r="X206" t="s">
        <v>77</v>
      </c>
      <c r="Y206">
        <v>2</v>
      </c>
      <c r="Z206" t="s">
        <v>52</v>
      </c>
      <c r="AB206">
        <v>7.71</v>
      </c>
      <c r="AC206" s="3">
        <f t="shared" si="45"/>
        <v>131.07</v>
      </c>
      <c r="AD206" s="3">
        <f t="shared" si="46"/>
        <v>17</v>
      </c>
      <c r="AE206">
        <v>7.63</v>
      </c>
      <c r="AF206" s="3">
        <f t="shared" si="47"/>
        <v>160.22999999999999</v>
      </c>
      <c r="AG206" s="3">
        <f t="shared" si="48"/>
        <v>21</v>
      </c>
      <c r="AH206">
        <v>7.43</v>
      </c>
      <c r="AI206" s="3">
        <f t="shared" si="49"/>
        <v>163.45999999999998</v>
      </c>
      <c r="AJ206" s="3">
        <f t="shared" si="50"/>
        <v>22</v>
      </c>
      <c r="AL206" s="3">
        <f t="shared" si="51"/>
        <v>0</v>
      </c>
      <c r="AM206" s="3">
        <f t="shared" si="52"/>
        <v>0</v>
      </c>
      <c r="AO206" s="3">
        <f t="shared" si="53"/>
        <v>0</v>
      </c>
      <c r="AP206" s="3">
        <f t="shared" si="54"/>
        <v>0</v>
      </c>
      <c r="AR206" s="3">
        <f t="shared" si="55"/>
        <v>0</v>
      </c>
      <c r="AS206" s="3">
        <f t="shared" si="56"/>
        <v>0</v>
      </c>
      <c r="AU206" s="3">
        <f t="shared" si="57"/>
        <v>0</v>
      </c>
      <c r="AV206" s="3">
        <f t="shared" si="58"/>
        <v>0</v>
      </c>
      <c r="AW206" s="4">
        <f t="shared" si="59"/>
        <v>7.5793333333333326</v>
      </c>
    </row>
    <row r="207" spans="1:49">
      <c r="A207">
        <v>206</v>
      </c>
      <c r="B207" t="s">
        <v>1540</v>
      </c>
      <c r="C207" t="s">
        <v>1541</v>
      </c>
      <c r="D207" t="s">
        <v>535</v>
      </c>
      <c r="E207" t="s">
        <v>536</v>
      </c>
      <c r="F207" t="s">
        <v>38</v>
      </c>
      <c r="G207" t="s">
        <v>39</v>
      </c>
      <c r="H207" t="s">
        <v>40</v>
      </c>
      <c r="I207" t="s">
        <v>41</v>
      </c>
      <c r="J207" t="s">
        <v>1542</v>
      </c>
      <c r="K207">
        <v>7356391096</v>
      </c>
      <c r="L207" t="s">
        <v>538</v>
      </c>
      <c r="M207" t="s">
        <v>1543</v>
      </c>
      <c r="N207" t="s">
        <v>1544</v>
      </c>
      <c r="O207">
        <v>678731</v>
      </c>
      <c r="P207" t="s">
        <v>59</v>
      </c>
      <c r="Q207" t="s">
        <v>60</v>
      </c>
      <c r="R207" t="s">
        <v>1545</v>
      </c>
      <c r="S207" t="s">
        <v>1546</v>
      </c>
      <c r="T207">
        <v>7994276136</v>
      </c>
      <c r="U207">
        <v>8157865688</v>
      </c>
      <c r="V207">
        <v>91</v>
      </c>
      <c r="W207" t="s">
        <v>50</v>
      </c>
      <c r="X207" t="s">
        <v>63</v>
      </c>
      <c r="Y207">
        <v>84000</v>
      </c>
      <c r="Z207" t="s">
        <v>255</v>
      </c>
      <c r="AB207">
        <v>8.5</v>
      </c>
      <c r="AC207" s="3">
        <f t="shared" si="45"/>
        <v>144.5</v>
      </c>
      <c r="AD207" s="3">
        <f t="shared" si="46"/>
        <v>17</v>
      </c>
      <c r="AF207" s="3">
        <f t="shared" si="47"/>
        <v>0</v>
      </c>
      <c r="AG207" s="3">
        <f t="shared" si="48"/>
        <v>0</v>
      </c>
      <c r="AI207" s="3">
        <f t="shared" si="49"/>
        <v>0</v>
      </c>
      <c r="AJ207" s="3">
        <f t="shared" si="50"/>
        <v>0</v>
      </c>
      <c r="AL207" s="3">
        <f t="shared" si="51"/>
        <v>0</v>
      </c>
      <c r="AM207" s="3">
        <f t="shared" si="52"/>
        <v>0</v>
      </c>
      <c r="AO207" s="3">
        <f t="shared" si="53"/>
        <v>0</v>
      </c>
      <c r="AP207" s="3">
        <f t="shared" si="54"/>
        <v>0</v>
      </c>
      <c r="AR207" s="3">
        <f t="shared" si="55"/>
        <v>0</v>
      </c>
      <c r="AS207" s="3">
        <f t="shared" si="56"/>
        <v>0</v>
      </c>
      <c r="AU207" s="3">
        <f t="shared" si="57"/>
        <v>0</v>
      </c>
      <c r="AV207" s="3">
        <f t="shared" si="58"/>
        <v>0</v>
      </c>
      <c r="AW207" s="4">
        <f t="shared" si="59"/>
        <v>8.5</v>
      </c>
    </row>
    <row r="208" spans="1:49">
      <c r="A208">
        <v>207</v>
      </c>
      <c r="B208" t="s">
        <v>1547</v>
      </c>
      <c r="C208" t="s">
        <v>1548</v>
      </c>
      <c r="D208" t="s">
        <v>141</v>
      </c>
      <c r="E208" t="s">
        <v>301</v>
      </c>
      <c r="F208" t="s">
        <v>38</v>
      </c>
      <c r="G208" t="s">
        <v>39</v>
      </c>
      <c r="H208" t="s">
        <v>40</v>
      </c>
      <c r="I208" t="s">
        <v>41</v>
      </c>
      <c r="J208" t="s">
        <v>1549</v>
      </c>
      <c r="K208">
        <v>7909248210</v>
      </c>
      <c r="L208" t="s">
        <v>43</v>
      </c>
      <c r="M208" t="s">
        <v>1550</v>
      </c>
      <c r="N208" t="s">
        <v>1551</v>
      </c>
      <c r="O208">
        <v>682024</v>
      </c>
      <c r="P208" t="s">
        <v>73</v>
      </c>
      <c r="Q208" t="s">
        <v>125</v>
      </c>
      <c r="R208" t="s">
        <v>1552</v>
      </c>
      <c r="S208" t="s">
        <v>1553</v>
      </c>
      <c r="T208">
        <v>9846072284</v>
      </c>
      <c r="U208">
        <v>9846060721</v>
      </c>
      <c r="V208">
        <v>75</v>
      </c>
      <c r="W208" t="s">
        <v>50</v>
      </c>
      <c r="X208" t="s">
        <v>316</v>
      </c>
      <c r="Y208">
        <v>220000</v>
      </c>
      <c r="Z208" t="s">
        <v>52</v>
      </c>
      <c r="AB208">
        <v>9.09</v>
      </c>
      <c r="AC208" s="3">
        <f t="shared" si="45"/>
        <v>154.53</v>
      </c>
      <c r="AD208" s="3">
        <f t="shared" si="46"/>
        <v>17</v>
      </c>
      <c r="AE208">
        <v>9.14</v>
      </c>
      <c r="AF208" s="3">
        <f t="shared" si="47"/>
        <v>191.94</v>
      </c>
      <c r="AG208" s="3">
        <f t="shared" si="48"/>
        <v>21</v>
      </c>
      <c r="AH208">
        <v>7.82</v>
      </c>
      <c r="AI208" s="3">
        <f t="shared" si="49"/>
        <v>172.04000000000002</v>
      </c>
      <c r="AJ208" s="3">
        <f t="shared" si="50"/>
        <v>22</v>
      </c>
      <c r="AL208" s="3">
        <f t="shared" si="51"/>
        <v>0</v>
      </c>
      <c r="AM208" s="3">
        <f t="shared" si="52"/>
        <v>0</v>
      </c>
      <c r="AO208" s="3">
        <f t="shared" si="53"/>
        <v>0</v>
      </c>
      <c r="AP208" s="3">
        <f t="shared" si="54"/>
        <v>0</v>
      </c>
      <c r="AR208" s="3">
        <f t="shared" si="55"/>
        <v>0</v>
      </c>
      <c r="AS208" s="3">
        <f t="shared" si="56"/>
        <v>0</v>
      </c>
      <c r="AU208" s="3">
        <f t="shared" si="57"/>
        <v>0</v>
      </c>
      <c r="AV208" s="3">
        <f t="shared" si="58"/>
        <v>0</v>
      </c>
      <c r="AW208" s="4">
        <f t="shared" si="59"/>
        <v>8.6418333333333326</v>
      </c>
    </row>
    <row r="209" spans="1:49">
      <c r="A209">
        <v>208</v>
      </c>
      <c r="B209" t="s">
        <v>1554</v>
      </c>
      <c r="C209" t="s">
        <v>1555</v>
      </c>
      <c r="D209" t="s">
        <v>583</v>
      </c>
      <c r="E209" t="s">
        <v>81</v>
      </c>
      <c r="F209" t="s">
        <v>38</v>
      </c>
      <c r="G209" t="s">
        <v>68</v>
      </c>
      <c r="H209" t="s">
        <v>40</v>
      </c>
      <c r="I209" t="s">
        <v>41</v>
      </c>
      <c r="J209" t="s">
        <v>1556</v>
      </c>
      <c r="K209">
        <v>7012057677</v>
      </c>
      <c r="L209" t="s">
        <v>215</v>
      </c>
      <c r="M209" t="s">
        <v>1557</v>
      </c>
      <c r="N209" t="s">
        <v>1558</v>
      </c>
      <c r="O209">
        <v>673637</v>
      </c>
      <c r="P209" t="s">
        <v>46</v>
      </c>
      <c r="Q209" t="s">
        <v>94</v>
      </c>
      <c r="R209" t="s">
        <v>1559</v>
      </c>
      <c r="S209" t="s">
        <v>1560</v>
      </c>
      <c r="T209">
        <v>9895841310</v>
      </c>
      <c r="U209">
        <v>9544298008</v>
      </c>
      <c r="V209">
        <v>118</v>
      </c>
      <c r="W209" t="s">
        <v>50</v>
      </c>
      <c r="X209" t="s">
        <v>116</v>
      </c>
      <c r="Y209">
        <v>78000</v>
      </c>
      <c r="Z209" t="s">
        <v>52</v>
      </c>
      <c r="AB209">
        <v>9.4700000000000006</v>
      </c>
      <c r="AC209" s="3">
        <f t="shared" si="45"/>
        <v>160.99</v>
      </c>
      <c r="AD209" s="3">
        <f t="shared" si="46"/>
        <v>17</v>
      </c>
      <c r="AF209" s="3">
        <f t="shared" si="47"/>
        <v>0</v>
      </c>
      <c r="AG209" s="3">
        <f t="shared" si="48"/>
        <v>0</v>
      </c>
      <c r="AI209" s="3">
        <f t="shared" si="49"/>
        <v>0</v>
      </c>
      <c r="AJ209" s="3">
        <f t="shared" si="50"/>
        <v>0</v>
      </c>
      <c r="AL209" s="3">
        <f t="shared" si="51"/>
        <v>0</v>
      </c>
      <c r="AM209" s="3">
        <f t="shared" si="52"/>
        <v>0</v>
      </c>
      <c r="AO209" s="3">
        <f t="shared" si="53"/>
        <v>0</v>
      </c>
      <c r="AP209" s="3">
        <f t="shared" si="54"/>
        <v>0</v>
      </c>
      <c r="AR209" s="3">
        <f t="shared" si="55"/>
        <v>0</v>
      </c>
      <c r="AS209" s="3">
        <f t="shared" si="56"/>
        <v>0</v>
      </c>
      <c r="AU209" s="3">
        <f t="shared" si="57"/>
        <v>0</v>
      </c>
      <c r="AV209" s="3">
        <f t="shared" si="58"/>
        <v>0</v>
      </c>
      <c r="AW209" s="4">
        <f t="shared" si="59"/>
        <v>9.4700000000000006</v>
      </c>
    </row>
    <row r="210" spans="1:49">
      <c r="A210">
        <v>209</v>
      </c>
      <c r="B210" t="s">
        <v>1561</v>
      </c>
      <c r="C210" t="s">
        <v>1562</v>
      </c>
      <c r="D210" t="s">
        <v>169</v>
      </c>
      <c r="E210" t="s">
        <v>37</v>
      </c>
      <c r="F210" t="s">
        <v>38</v>
      </c>
      <c r="G210" t="s">
        <v>68</v>
      </c>
      <c r="H210" t="s">
        <v>40</v>
      </c>
      <c r="I210" t="s">
        <v>41</v>
      </c>
      <c r="J210" t="s">
        <v>1563</v>
      </c>
      <c r="K210">
        <v>9447848635</v>
      </c>
      <c r="L210" t="s">
        <v>171</v>
      </c>
      <c r="M210" t="s">
        <v>1564</v>
      </c>
      <c r="N210" t="s">
        <v>1565</v>
      </c>
      <c r="O210">
        <v>678621</v>
      </c>
      <c r="P210" t="s">
        <v>46</v>
      </c>
      <c r="Q210" t="s">
        <v>94</v>
      </c>
      <c r="R210" t="s">
        <v>1566</v>
      </c>
      <c r="S210" t="s">
        <v>1567</v>
      </c>
      <c r="T210">
        <v>9446809434</v>
      </c>
      <c r="U210">
        <v>9539368635</v>
      </c>
      <c r="V210">
        <v>72</v>
      </c>
      <c r="W210" t="s">
        <v>50</v>
      </c>
      <c r="X210" t="s">
        <v>77</v>
      </c>
      <c r="Y210">
        <v>1554720</v>
      </c>
      <c r="Z210" t="s">
        <v>52</v>
      </c>
      <c r="AB210">
        <v>9.15</v>
      </c>
      <c r="AC210" s="3">
        <f t="shared" si="45"/>
        <v>155.55000000000001</v>
      </c>
      <c r="AD210" s="3">
        <f t="shared" si="46"/>
        <v>17</v>
      </c>
      <c r="AE210">
        <v>9.57</v>
      </c>
      <c r="AF210" s="3">
        <f t="shared" si="47"/>
        <v>200.97</v>
      </c>
      <c r="AG210" s="3">
        <f t="shared" si="48"/>
        <v>21</v>
      </c>
      <c r="AH210">
        <v>9</v>
      </c>
      <c r="AI210" s="3">
        <f t="shared" si="49"/>
        <v>198</v>
      </c>
      <c r="AJ210" s="3">
        <f t="shared" si="50"/>
        <v>22</v>
      </c>
      <c r="AK210">
        <v>8.82</v>
      </c>
      <c r="AL210" s="3">
        <f t="shared" si="51"/>
        <v>194.04000000000002</v>
      </c>
      <c r="AM210" s="3">
        <f t="shared" si="52"/>
        <v>22</v>
      </c>
      <c r="AN210">
        <v>7.76</v>
      </c>
      <c r="AO210" s="3">
        <f t="shared" si="53"/>
        <v>178.48</v>
      </c>
      <c r="AP210" s="3">
        <f t="shared" si="54"/>
        <v>23</v>
      </c>
      <c r="AR210" s="3">
        <f t="shared" si="55"/>
        <v>0</v>
      </c>
      <c r="AS210" s="3">
        <f t="shared" si="56"/>
        <v>0</v>
      </c>
      <c r="AU210" s="3">
        <f t="shared" si="57"/>
        <v>0</v>
      </c>
      <c r="AV210" s="3">
        <f t="shared" si="58"/>
        <v>0</v>
      </c>
      <c r="AW210" s="4">
        <f t="shared" si="59"/>
        <v>8.82895238095238</v>
      </c>
    </row>
    <row r="211" spans="1:49">
      <c r="A211">
        <v>210</v>
      </c>
      <c r="B211" t="s">
        <v>1568</v>
      </c>
      <c r="C211" t="s">
        <v>1569</v>
      </c>
      <c r="D211" t="s">
        <v>274</v>
      </c>
      <c r="E211" t="s">
        <v>81</v>
      </c>
      <c r="F211" t="s">
        <v>38</v>
      </c>
      <c r="G211" t="s">
        <v>68</v>
      </c>
      <c r="H211" t="s">
        <v>40</v>
      </c>
      <c r="I211" t="s">
        <v>41</v>
      </c>
      <c r="J211" t="s">
        <v>1570</v>
      </c>
      <c r="K211">
        <v>8589936930</v>
      </c>
      <c r="L211" t="s">
        <v>276</v>
      </c>
      <c r="M211" t="s">
        <v>1571</v>
      </c>
      <c r="N211" t="s">
        <v>1572</v>
      </c>
      <c r="O211">
        <v>679334</v>
      </c>
      <c r="P211" t="s">
        <v>59</v>
      </c>
      <c r="Q211" t="s">
        <v>185</v>
      </c>
      <c r="R211" t="s">
        <v>1573</v>
      </c>
      <c r="S211" t="s">
        <v>1574</v>
      </c>
      <c r="T211">
        <v>9447436930</v>
      </c>
      <c r="U211">
        <v>9207436930</v>
      </c>
      <c r="V211">
        <v>128</v>
      </c>
      <c r="W211" t="s">
        <v>50</v>
      </c>
      <c r="X211" t="s">
        <v>63</v>
      </c>
      <c r="Y211">
        <v>686480</v>
      </c>
      <c r="Z211" t="s">
        <v>961</v>
      </c>
      <c r="AB211">
        <v>8.4499999999999993</v>
      </c>
      <c r="AC211" s="3">
        <f t="shared" si="45"/>
        <v>143.64999999999998</v>
      </c>
      <c r="AD211" s="3">
        <f t="shared" si="46"/>
        <v>17</v>
      </c>
      <c r="AF211" s="3">
        <f t="shared" si="47"/>
        <v>0</v>
      </c>
      <c r="AG211" s="3">
        <f t="shared" si="48"/>
        <v>0</v>
      </c>
      <c r="AI211" s="3">
        <f t="shared" si="49"/>
        <v>0</v>
      </c>
      <c r="AJ211" s="3">
        <f t="shared" si="50"/>
        <v>0</v>
      </c>
      <c r="AL211" s="3">
        <f t="shared" si="51"/>
        <v>0</v>
      </c>
      <c r="AM211" s="3">
        <f t="shared" si="52"/>
        <v>0</v>
      </c>
      <c r="AO211" s="3">
        <f t="shared" si="53"/>
        <v>0</v>
      </c>
      <c r="AP211" s="3">
        <f t="shared" si="54"/>
        <v>0</v>
      </c>
      <c r="AR211" s="3">
        <f t="shared" si="55"/>
        <v>0</v>
      </c>
      <c r="AS211" s="3">
        <f t="shared" si="56"/>
        <v>0</v>
      </c>
      <c r="AU211" s="3">
        <f t="shared" si="57"/>
        <v>0</v>
      </c>
      <c r="AV211" s="3">
        <f t="shared" si="58"/>
        <v>0</v>
      </c>
      <c r="AW211" s="4">
        <f t="shared" si="59"/>
        <v>8.4499999999999993</v>
      </c>
    </row>
    <row r="212" spans="1:49">
      <c r="A212">
        <v>211</v>
      </c>
      <c r="B212" t="s">
        <v>1575</v>
      </c>
      <c r="C212" t="s">
        <v>1576</v>
      </c>
      <c r="D212" t="s">
        <v>583</v>
      </c>
      <c r="E212" t="s">
        <v>81</v>
      </c>
      <c r="F212" t="s">
        <v>38</v>
      </c>
      <c r="G212" t="s">
        <v>68</v>
      </c>
      <c r="H212" t="s">
        <v>40</v>
      </c>
      <c r="I212" t="s">
        <v>41</v>
      </c>
      <c r="J212" t="s">
        <v>1577</v>
      </c>
      <c r="K212">
        <v>9061067783</v>
      </c>
      <c r="L212" t="s">
        <v>215</v>
      </c>
      <c r="M212" t="s">
        <v>1578</v>
      </c>
      <c r="N212" t="s">
        <v>1579</v>
      </c>
      <c r="O212">
        <v>673575</v>
      </c>
      <c r="P212" t="s">
        <v>46</v>
      </c>
      <c r="Q212" t="s">
        <v>94</v>
      </c>
      <c r="R212" t="s">
        <v>1580</v>
      </c>
      <c r="S212" t="s">
        <v>1581</v>
      </c>
      <c r="T212">
        <v>9645447883</v>
      </c>
      <c r="U212">
        <v>9061067783</v>
      </c>
      <c r="V212">
        <v>222</v>
      </c>
      <c r="W212" t="s">
        <v>50</v>
      </c>
      <c r="X212" t="s">
        <v>116</v>
      </c>
      <c r="Y212">
        <v>60000</v>
      </c>
      <c r="Z212" t="s">
        <v>52</v>
      </c>
      <c r="AB212">
        <v>9.2100000000000009</v>
      </c>
      <c r="AC212" s="3">
        <f t="shared" si="45"/>
        <v>156.57000000000002</v>
      </c>
      <c r="AD212" s="3">
        <f t="shared" si="46"/>
        <v>17</v>
      </c>
      <c r="AF212" s="3">
        <f t="shared" si="47"/>
        <v>0</v>
      </c>
      <c r="AG212" s="3">
        <f t="shared" si="48"/>
        <v>0</v>
      </c>
      <c r="AI212" s="3">
        <f t="shared" si="49"/>
        <v>0</v>
      </c>
      <c r="AJ212" s="3">
        <f t="shared" si="50"/>
        <v>0</v>
      </c>
      <c r="AL212" s="3">
        <f t="shared" si="51"/>
        <v>0</v>
      </c>
      <c r="AM212" s="3">
        <f t="shared" si="52"/>
        <v>0</v>
      </c>
      <c r="AO212" s="3">
        <f t="shared" si="53"/>
        <v>0</v>
      </c>
      <c r="AP212" s="3">
        <f t="shared" si="54"/>
        <v>0</v>
      </c>
      <c r="AR212" s="3">
        <f t="shared" si="55"/>
        <v>0</v>
      </c>
      <c r="AS212" s="3">
        <f t="shared" si="56"/>
        <v>0</v>
      </c>
      <c r="AU212" s="3">
        <f t="shared" si="57"/>
        <v>0</v>
      </c>
      <c r="AV212" s="3">
        <f t="shared" si="58"/>
        <v>0</v>
      </c>
      <c r="AW212" s="4">
        <f t="shared" si="59"/>
        <v>9.2100000000000009</v>
      </c>
    </row>
    <row r="213" spans="1:49">
      <c r="A213">
        <v>212</v>
      </c>
      <c r="B213" t="s">
        <v>1582</v>
      </c>
      <c r="C213" t="s">
        <v>1583</v>
      </c>
      <c r="D213" t="s">
        <v>222</v>
      </c>
      <c r="E213" t="s">
        <v>81</v>
      </c>
      <c r="F213" t="s">
        <v>38</v>
      </c>
      <c r="G213" t="s">
        <v>39</v>
      </c>
      <c r="H213" t="s">
        <v>40</v>
      </c>
      <c r="I213" t="s">
        <v>41</v>
      </c>
      <c r="J213" t="s">
        <v>1584</v>
      </c>
      <c r="K213">
        <v>9778492507</v>
      </c>
      <c r="L213" t="s">
        <v>182</v>
      </c>
      <c r="M213" t="s">
        <v>1585</v>
      </c>
      <c r="N213" t="s">
        <v>1586</v>
      </c>
      <c r="O213">
        <v>673305</v>
      </c>
      <c r="P213" t="s">
        <v>46</v>
      </c>
      <c r="Q213" t="s">
        <v>1048</v>
      </c>
      <c r="R213" t="s">
        <v>1587</v>
      </c>
      <c r="S213" t="s">
        <v>1588</v>
      </c>
      <c r="T213">
        <v>9544701036</v>
      </c>
      <c r="U213">
        <v>7306809327</v>
      </c>
      <c r="V213">
        <v>152</v>
      </c>
      <c r="W213" t="s">
        <v>271</v>
      </c>
      <c r="X213" t="s">
        <v>51</v>
      </c>
      <c r="Y213">
        <v>72000</v>
      </c>
      <c r="Z213" t="s">
        <v>52</v>
      </c>
      <c r="AA213">
        <v>1</v>
      </c>
      <c r="AB213">
        <v>5.51</v>
      </c>
      <c r="AC213" s="3">
        <f t="shared" si="45"/>
        <v>93.67</v>
      </c>
      <c r="AD213" s="3">
        <f t="shared" si="46"/>
        <v>17</v>
      </c>
      <c r="AF213" s="3">
        <f t="shared" si="47"/>
        <v>0</v>
      </c>
      <c r="AG213" s="3">
        <f t="shared" si="48"/>
        <v>0</v>
      </c>
      <c r="AI213" s="3">
        <f t="shared" si="49"/>
        <v>0</v>
      </c>
      <c r="AJ213" s="3">
        <f t="shared" si="50"/>
        <v>0</v>
      </c>
      <c r="AL213" s="3">
        <f t="shared" si="51"/>
        <v>0</v>
      </c>
      <c r="AM213" s="3">
        <f t="shared" si="52"/>
        <v>0</v>
      </c>
      <c r="AO213" s="3">
        <f t="shared" si="53"/>
        <v>0</v>
      </c>
      <c r="AP213" s="3">
        <f t="shared" si="54"/>
        <v>0</v>
      </c>
      <c r="AR213" s="3">
        <f t="shared" si="55"/>
        <v>0</v>
      </c>
      <c r="AS213" s="3">
        <f t="shared" si="56"/>
        <v>0</v>
      </c>
      <c r="AU213" s="3">
        <f t="shared" si="57"/>
        <v>0</v>
      </c>
      <c r="AV213" s="3">
        <f t="shared" si="58"/>
        <v>0</v>
      </c>
      <c r="AW213" s="4">
        <f t="shared" si="59"/>
        <v>5.51</v>
      </c>
    </row>
    <row r="214" spans="1:49">
      <c r="A214">
        <v>213</v>
      </c>
      <c r="B214" t="s">
        <v>1589</v>
      </c>
      <c r="C214" t="s">
        <v>1590</v>
      </c>
      <c r="D214" t="s">
        <v>545</v>
      </c>
      <c r="E214" t="s">
        <v>120</v>
      </c>
      <c r="F214" t="s">
        <v>38</v>
      </c>
      <c r="G214" t="s">
        <v>68</v>
      </c>
      <c r="H214" t="s">
        <v>40</v>
      </c>
      <c r="I214" t="s">
        <v>41</v>
      </c>
      <c r="J214" t="s">
        <v>1591</v>
      </c>
      <c r="K214">
        <v>9400223294</v>
      </c>
      <c r="L214" t="s">
        <v>171</v>
      </c>
      <c r="M214" t="s">
        <v>1592</v>
      </c>
      <c r="N214" t="s">
        <v>1593</v>
      </c>
      <c r="O214">
        <v>673527</v>
      </c>
      <c r="P214" t="s">
        <v>59</v>
      </c>
      <c r="Q214" t="s">
        <v>185</v>
      </c>
      <c r="R214" t="s">
        <v>1207</v>
      </c>
      <c r="S214" t="s">
        <v>1594</v>
      </c>
      <c r="T214">
        <v>9400223294</v>
      </c>
      <c r="U214">
        <v>9400223294</v>
      </c>
      <c r="V214">
        <v>168</v>
      </c>
      <c r="W214" t="s">
        <v>50</v>
      </c>
      <c r="X214" t="s">
        <v>63</v>
      </c>
      <c r="Y214">
        <v>96000</v>
      </c>
      <c r="Z214" t="s">
        <v>52</v>
      </c>
      <c r="AB214">
        <v>8.8699999999999992</v>
      </c>
      <c r="AC214" s="3">
        <f t="shared" si="45"/>
        <v>150.79</v>
      </c>
      <c r="AD214" s="3">
        <f t="shared" si="46"/>
        <v>17</v>
      </c>
      <c r="AF214" s="3">
        <f t="shared" si="47"/>
        <v>0</v>
      </c>
      <c r="AG214" s="3">
        <f t="shared" si="48"/>
        <v>0</v>
      </c>
      <c r="AI214" s="3">
        <f t="shared" si="49"/>
        <v>0</v>
      </c>
      <c r="AJ214" s="3">
        <f t="shared" si="50"/>
        <v>0</v>
      </c>
      <c r="AL214" s="3">
        <f t="shared" si="51"/>
        <v>0</v>
      </c>
      <c r="AM214" s="3">
        <f t="shared" si="52"/>
        <v>0</v>
      </c>
      <c r="AO214" s="3">
        <f t="shared" si="53"/>
        <v>0</v>
      </c>
      <c r="AP214" s="3">
        <f t="shared" si="54"/>
        <v>0</v>
      </c>
      <c r="AR214" s="3">
        <f t="shared" si="55"/>
        <v>0</v>
      </c>
      <c r="AS214" s="3">
        <f t="shared" si="56"/>
        <v>0</v>
      </c>
      <c r="AU214" s="3">
        <f t="shared" si="57"/>
        <v>0</v>
      </c>
      <c r="AV214" s="3">
        <f t="shared" si="58"/>
        <v>0</v>
      </c>
      <c r="AW214" s="4">
        <f t="shared" si="59"/>
        <v>8.8699999999999992</v>
      </c>
    </row>
    <row r="215" spans="1:49">
      <c r="A215">
        <v>214</v>
      </c>
      <c r="B215" t="s">
        <v>1595</v>
      </c>
      <c r="C215" t="s">
        <v>1596</v>
      </c>
      <c r="D215" t="s">
        <v>527</v>
      </c>
      <c r="E215" t="s">
        <v>37</v>
      </c>
      <c r="F215" t="s">
        <v>38</v>
      </c>
      <c r="G215" t="s">
        <v>39</v>
      </c>
      <c r="H215" t="s">
        <v>40</v>
      </c>
      <c r="I215" t="s">
        <v>41</v>
      </c>
      <c r="J215" t="s">
        <v>1597</v>
      </c>
      <c r="K215">
        <v>7012132704</v>
      </c>
      <c r="L215" t="s">
        <v>311</v>
      </c>
      <c r="M215" t="s">
        <v>1598</v>
      </c>
      <c r="N215" t="s">
        <v>1599</v>
      </c>
      <c r="O215">
        <v>676505</v>
      </c>
      <c r="P215" t="s">
        <v>46</v>
      </c>
      <c r="Q215" t="s">
        <v>252</v>
      </c>
      <c r="R215" t="s">
        <v>1600</v>
      </c>
      <c r="S215" t="s">
        <v>1601</v>
      </c>
      <c r="T215">
        <v>7736217500</v>
      </c>
      <c r="U215">
        <v>7736217500</v>
      </c>
      <c r="V215">
        <v>100</v>
      </c>
      <c r="W215" t="s">
        <v>50</v>
      </c>
      <c r="X215" t="s">
        <v>177</v>
      </c>
      <c r="Y215">
        <v>650000</v>
      </c>
      <c r="Z215" t="s">
        <v>52</v>
      </c>
      <c r="AB215">
        <v>8.41</v>
      </c>
      <c r="AC215" s="3">
        <f t="shared" si="45"/>
        <v>142.97</v>
      </c>
      <c r="AD215" s="3">
        <f t="shared" si="46"/>
        <v>17</v>
      </c>
      <c r="AE215">
        <v>7.36</v>
      </c>
      <c r="AF215" s="3">
        <f t="shared" si="47"/>
        <v>154.56</v>
      </c>
      <c r="AG215" s="3">
        <f t="shared" si="48"/>
        <v>21</v>
      </c>
      <c r="AH215">
        <v>7.82</v>
      </c>
      <c r="AI215" s="3">
        <f t="shared" si="49"/>
        <v>172.04000000000002</v>
      </c>
      <c r="AJ215" s="3">
        <f t="shared" si="50"/>
        <v>22</v>
      </c>
      <c r="AK215">
        <v>8.0500000000000007</v>
      </c>
      <c r="AL215" s="3">
        <f t="shared" si="51"/>
        <v>177.10000000000002</v>
      </c>
      <c r="AM215" s="3">
        <f t="shared" si="52"/>
        <v>22</v>
      </c>
      <c r="AN215">
        <v>7.33</v>
      </c>
      <c r="AO215" s="3">
        <f t="shared" si="53"/>
        <v>168.59</v>
      </c>
      <c r="AP215" s="3">
        <f t="shared" si="54"/>
        <v>23</v>
      </c>
      <c r="AR215" s="3">
        <f t="shared" si="55"/>
        <v>0</v>
      </c>
      <c r="AS215" s="3">
        <f t="shared" si="56"/>
        <v>0</v>
      </c>
      <c r="AU215" s="3">
        <f t="shared" si="57"/>
        <v>0</v>
      </c>
      <c r="AV215" s="3">
        <f t="shared" si="58"/>
        <v>0</v>
      </c>
      <c r="AW215" s="4">
        <f t="shared" si="59"/>
        <v>7.7643809523809537</v>
      </c>
    </row>
    <row r="216" spans="1:49">
      <c r="A216">
        <v>215</v>
      </c>
      <c r="B216" t="s">
        <v>1602</v>
      </c>
      <c r="C216" t="s">
        <v>1603</v>
      </c>
      <c r="D216" t="s">
        <v>141</v>
      </c>
      <c r="E216" t="s">
        <v>301</v>
      </c>
      <c r="F216" t="s">
        <v>38</v>
      </c>
      <c r="G216" t="s">
        <v>39</v>
      </c>
      <c r="H216" t="s">
        <v>40</v>
      </c>
      <c r="I216" t="s">
        <v>41</v>
      </c>
      <c r="J216" t="s">
        <v>1604</v>
      </c>
      <c r="K216">
        <v>7736866174</v>
      </c>
      <c r="L216" t="s">
        <v>43</v>
      </c>
      <c r="M216" t="s">
        <v>1564</v>
      </c>
      <c r="N216" t="s">
        <v>1605</v>
      </c>
      <c r="O216">
        <v>673574</v>
      </c>
      <c r="P216" t="s">
        <v>46</v>
      </c>
      <c r="Q216" t="s">
        <v>94</v>
      </c>
      <c r="R216" t="s">
        <v>1606</v>
      </c>
      <c r="S216" t="s">
        <v>1607</v>
      </c>
      <c r="T216">
        <v>9946266174</v>
      </c>
      <c r="U216">
        <v>9846265720</v>
      </c>
      <c r="V216">
        <v>135</v>
      </c>
      <c r="W216" t="s">
        <v>50</v>
      </c>
      <c r="X216" t="s">
        <v>116</v>
      </c>
      <c r="Y216">
        <v>55000</v>
      </c>
      <c r="Z216" t="s">
        <v>52</v>
      </c>
      <c r="AB216">
        <v>9.35</v>
      </c>
      <c r="AC216" s="3">
        <f t="shared" si="45"/>
        <v>158.94999999999999</v>
      </c>
      <c r="AD216" s="3">
        <f t="shared" si="46"/>
        <v>17</v>
      </c>
      <c r="AE216">
        <v>9.1199999999999992</v>
      </c>
      <c r="AF216" s="3">
        <f t="shared" si="47"/>
        <v>191.51999999999998</v>
      </c>
      <c r="AG216" s="3">
        <f t="shared" si="48"/>
        <v>21</v>
      </c>
      <c r="AH216">
        <v>8.82</v>
      </c>
      <c r="AI216" s="3">
        <f t="shared" si="49"/>
        <v>194.04000000000002</v>
      </c>
      <c r="AJ216" s="3">
        <f t="shared" si="50"/>
        <v>22</v>
      </c>
      <c r="AL216" s="3">
        <f t="shared" si="51"/>
        <v>0</v>
      </c>
      <c r="AM216" s="3">
        <f t="shared" si="52"/>
        <v>0</v>
      </c>
      <c r="AO216" s="3">
        <f t="shared" si="53"/>
        <v>0</v>
      </c>
      <c r="AP216" s="3">
        <f t="shared" si="54"/>
        <v>0</v>
      </c>
      <c r="AR216" s="3">
        <f t="shared" si="55"/>
        <v>0</v>
      </c>
      <c r="AS216" s="3">
        <f t="shared" si="56"/>
        <v>0</v>
      </c>
      <c r="AU216" s="3">
        <f t="shared" si="57"/>
        <v>0</v>
      </c>
      <c r="AV216" s="3">
        <f t="shared" si="58"/>
        <v>0</v>
      </c>
      <c r="AW216" s="4">
        <f t="shared" si="59"/>
        <v>9.0751666666666662</v>
      </c>
    </row>
    <row r="217" spans="1:49">
      <c r="A217">
        <v>216</v>
      </c>
      <c r="B217" t="s">
        <v>1608</v>
      </c>
      <c r="C217" t="s">
        <v>1609</v>
      </c>
      <c r="D217" t="s">
        <v>854</v>
      </c>
      <c r="E217" t="s">
        <v>81</v>
      </c>
      <c r="F217" t="s">
        <v>38</v>
      </c>
      <c r="G217" t="s">
        <v>39</v>
      </c>
      <c r="H217" t="s">
        <v>40</v>
      </c>
      <c r="I217" t="s">
        <v>41</v>
      </c>
      <c r="J217" t="s">
        <v>1610</v>
      </c>
      <c r="K217">
        <v>8606663730</v>
      </c>
      <c r="L217" t="s">
        <v>311</v>
      </c>
      <c r="M217" t="s">
        <v>1611</v>
      </c>
      <c r="N217" t="s">
        <v>1612</v>
      </c>
      <c r="O217">
        <v>680662</v>
      </c>
      <c r="P217" t="s">
        <v>73</v>
      </c>
      <c r="Q217" t="s">
        <v>85</v>
      </c>
      <c r="R217" t="s">
        <v>1613</v>
      </c>
      <c r="S217" t="s">
        <v>1614</v>
      </c>
      <c r="T217">
        <v>9747153434</v>
      </c>
      <c r="U217">
        <v>9747153434</v>
      </c>
      <c r="V217">
        <v>40</v>
      </c>
      <c r="W217" t="s">
        <v>271</v>
      </c>
      <c r="X217" t="s">
        <v>116</v>
      </c>
      <c r="Y217">
        <v>96000</v>
      </c>
      <c r="Z217" t="s">
        <v>52</v>
      </c>
      <c r="AB217">
        <v>7.45</v>
      </c>
      <c r="AC217" s="3">
        <f t="shared" si="45"/>
        <v>126.65</v>
      </c>
      <c r="AD217" s="3">
        <f t="shared" si="46"/>
        <v>17</v>
      </c>
      <c r="AF217" s="3">
        <f t="shared" si="47"/>
        <v>0</v>
      </c>
      <c r="AG217" s="3">
        <f t="shared" si="48"/>
        <v>0</v>
      </c>
      <c r="AI217" s="3">
        <f t="shared" si="49"/>
        <v>0</v>
      </c>
      <c r="AJ217" s="3">
        <f t="shared" si="50"/>
        <v>0</v>
      </c>
      <c r="AL217" s="3">
        <f t="shared" si="51"/>
        <v>0</v>
      </c>
      <c r="AM217" s="3">
        <f t="shared" si="52"/>
        <v>0</v>
      </c>
      <c r="AO217" s="3">
        <f t="shared" si="53"/>
        <v>0</v>
      </c>
      <c r="AP217" s="3">
        <f t="shared" si="54"/>
        <v>0</v>
      </c>
      <c r="AR217" s="3">
        <f t="shared" si="55"/>
        <v>0</v>
      </c>
      <c r="AS217" s="3">
        <f t="shared" si="56"/>
        <v>0</v>
      </c>
      <c r="AU217" s="3">
        <f t="shared" si="57"/>
        <v>0</v>
      </c>
      <c r="AV217" s="3">
        <f t="shared" si="58"/>
        <v>0</v>
      </c>
      <c r="AW217" s="4">
        <f t="shared" si="59"/>
        <v>7.45</v>
      </c>
    </row>
    <row r="218" spans="1:49">
      <c r="A218">
        <v>217</v>
      </c>
      <c r="B218" t="s">
        <v>1615</v>
      </c>
      <c r="C218" t="s">
        <v>1616</v>
      </c>
      <c r="D218" t="s">
        <v>545</v>
      </c>
      <c r="E218" t="s">
        <v>81</v>
      </c>
      <c r="F218" t="s">
        <v>38</v>
      </c>
      <c r="G218" t="s">
        <v>68</v>
      </c>
      <c r="H218" t="s">
        <v>40</v>
      </c>
      <c r="I218" t="s">
        <v>41</v>
      </c>
      <c r="J218" t="s">
        <v>1617</v>
      </c>
      <c r="K218">
        <v>9778472336</v>
      </c>
      <c r="L218" t="s">
        <v>171</v>
      </c>
      <c r="M218" t="s">
        <v>1618</v>
      </c>
      <c r="N218" t="s">
        <v>1619</v>
      </c>
      <c r="O218">
        <v>680587</v>
      </c>
      <c r="P218" t="s">
        <v>73</v>
      </c>
      <c r="Q218" t="s">
        <v>1019</v>
      </c>
      <c r="R218" t="s">
        <v>1613</v>
      </c>
      <c r="S218" t="s">
        <v>1620</v>
      </c>
      <c r="T218">
        <v>9048856281</v>
      </c>
      <c r="U218">
        <v>9048856281</v>
      </c>
      <c r="V218">
        <v>40</v>
      </c>
      <c r="W218" t="s">
        <v>271</v>
      </c>
      <c r="X218" t="s">
        <v>116</v>
      </c>
      <c r="Y218">
        <v>96000</v>
      </c>
      <c r="Z218" t="s">
        <v>52</v>
      </c>
      <c r="AB218">
        <v>8.16</v>
      </c>
      <c r="AC218" s="3">
        <f t="shared" si="45"/>
        <v>138.72</v>
      </c>
      <c r="AD218" s="3">
        <f t="shared" si="46"/>
        <v>17</v>
      </c>
      <c r="AF218" s="3">
        <f t="shared" si="47"/>
        <v>0</v>
      </c>
      <c r="AG218" s="3">
        <f t="shared" si="48"/>
        <v>0</v>
      </c>
      <c r="AI218" s="3">
        <f t="shared" si="49"/>
        <v>0</v>
      </c>
      <c r="AJ218" s="3">
        <f t="shared" si="50"/>
        <v>0</v>
      </c>
      <c r="AL218" s="3">
        <f t="shared" si="51"/>
        <v>0</v>
      </c>
      <c r="AM218" s="3">
        <f t="shared" si="52"/>
        <v>0</v>
      </c>
      <c r="AO218" s="3">
        <f t="shared" si="53"/>
        <v>0</v>
      </c>
      <c r="AP218" s="3">
        <f t="shared" si="54"/>
        <v>0</v>
      </c>
      <c r="AR218" s="3">
        <f t="shared" si="55"/>
        <v>0</v>
      </c>
      <c r="AS218" s="3">
        <f t="shared" si="56"/>
        <v>0</v>
      </c>
      <c r="AU218" s="3">
        <f t="shared" si="57"/>
        <v>0</v>
      </c>
      <c r="AV218" s="3">
        <f t="shared" si="58"/>
        <v>0</v>
      </c>
      <c r="AW218" s="4">
        <f t="shared" si="59"/>
        <v>8.16</v>
      </c>
    </row>
    <row r="219" spans="1:49">
      <c r="A219">
        <v>218</v>
      </c>
      <c r="B219" t="s">
        <v>1621</v>
      </c>
      <c r="C219" t="s">
        <v>1622</v>
      </c>
      <c r="D219" t="s">
        <v>1623</v>
      </c>
      <c r="E219" t="s">
        <v>120</v>
      </c>
      <c r="F219" t="s">
        <v>38</v>
      </c>
      <c r="G219" t="s">
        <v>39</v>
      </c>
      <c r="H219" t="s">
        <v>40</v>
      </c>
      <c r="I219" t="s">
        <v>41</v>
      </c>
      <c r="J219" t="s">
        <v>1624</v>
      </c>
      <c r="K219">
        <v>9207180439</v>
      </c>
      <c r="L219" t="s">
        <v>110</v>
      </c>
      <c r="M219" t="s">
        <v>1625</v>
      </c>
      <c r="N219" t="s">
        <v>1626</v>
      </c>
      <c r="O219">
        <v>683548</v>
      </c>
      <c r="P219" t="s">
        <v>46</v>
      </c>
      <c r="Q219" t="s">
        <v>47</v>
      </c>
      <c r="R219" t="s">
        <v>1627</v>
      </c>
      <c r="S219" t="s">
        <v>1628</v>
      </c>
      <c r="T219">
        <v>9745769890</v>
      </c>
      <c r="V219">
        <v>80</v>
      </c>
      <c r="W219" t="s">
        <v>50</v>
      </c>
      <c r="X219" t="s">
        <v>77</v>
      </c>
      <c r="Y219">
        <v>794700</v>
      </c>
      <c r="Z219" t="s">
        <v>129</v>
      </c>
      <c r="AB219">
        <v>8.1999999999999993</v>
      </c>
      <c r="AC219" s="3">
        <f t="shared" si="45"/>
        <v>139.39999999999998</v>
      </c>
      <c r="AD219" s="3">
        <f t="shared" si="46"/>
        <v>17</v>
      </c>
      <c r="AF219" s="3">
        <f t="shared" si="47"/>
        <v>0</v>
      </c>
      <c r="AG219" s="3">
        <f t="shared" si="48"/>
        <v>0</v>
      </c>
      <c r="AI219" s="3">
        <f t="shared" si="49"/>
        <v>0</v>
      </c>
      <c r="AJ219" s="3">
        <f t="shared" si="50"/>
        <v>0</v>
      </c>
      <c r="AL219" s="3">
        <f t="shared" si="51"/>
        <v>0</v>
      </c>
      <c r="AM219" s="3">
        <f t="shared" si="52"/>
        <v>0</v>
      </c>
      <c r="AO219" s="3">
        <f t="shared" si="53"/>
        <v>0</v>
      </c>
      <c r="AP219" s="3">
        <f t="shared" si="54"/>
        <v>0</v>
      </c>
      <c r="AR219" s="3">
        <f t="shared" si="55"/>
        <v>0</v>
      </c>
      <c r="AS219" s="3">
        <f t="shared" si="56"/>
        <v>0</v>
      </c>
      <c r="AU219" s="3">
        <f t="shared" si="57"/>
        <v>0</v>
      </c>
      <c r="AV219" s="3">
        <f t="shared" si="58"/>
        <v>0</v>
      </c>
      <c r="AW219" s="4">
        <f t="shared" si="59"/>
        <v>8.1999999999999993</v>
      </c>
    </row>
    <row r="220" spans="1:49">
      <c r="A220">
        <v>219</v>
      </c>
      <c r="B220" t="s">
        <v>1629</v>
      </c>
      <c r="C220" t="s">
        <v>1630</v>
      </c>
      <c r="D220" t="s">
        <v>583</v>
      </c>
      <c r="E220" t="s">
        <v>81</v>
      </c>
      <c r="F220" t="s">
        <v>38</v>
      </c>
      <c r="G220" t="s">
        <v>68</v>
      </c>
      <c r="H220" t="s">
        <v>40</v>
      </c>
      <c r="I220" t="s">
        <v>41</v>
      </c>
      <c r="J220" t="s">
        <v>1631</v>
      </c>
      <c r="K220">
        <v>7907409845</v>
      </c>
      <c r="L220" t="s">
        <v>215</v>
      </c>
      <c r="M220" t="s">
        <v>1632</v>
      </c>
      <c r="N220" t="s">
        <v>1633</v>
      </c>
      <c r="O220">
        <v>673585</v>
      </c>
      <c r="P220" t="s">
        <v>59</v>
      </c>
      <c r="Q220" t="s">
        <v>185</v>
      </c>
      <c r="R220" t="s">
        <v>1634</v>
      </c>
      <c r="S220" t="s">
        <v>1635</v>
      </c>
      <c r="T220">
        <v>8547215487</v>
      </c>
      <c r="U220">
        <v>9495995677</v>
      </c>
      <c r="V220">
        <v>152</v>
      </c>
      <c r="W220" t="s">
        <v>50</v>
      </c>
      <c r="X220" t="s">
        <v>63</v>
      </c>
      <c r="Y220">
        <v>142000</v>
      </c>
      <c r="Z220" t="s">
        <v>52</v>
      </c>
      <c r="AB220">
        <v>9.58</v>
      </c>
      <c r="AC220" s="3">
        <f t="shared" si="45"/>
        <v>162.86000000000001</v>
      </c>
      <c r="AD220" s="3">
        <f t="shared" si="46"/>
        <v>17</v>
      </c>
      <c r="AF220" s="3">
        <f t="shared" si="47"/>
        <v>0</v>
      </c>
      <c r="AG220" s="3">
        <f t="shared" si="48"/>
        <v>0</v>
      </c>
      <c r="AI220" s="3">
        <f t="shared" si="49"/>
        <v>0</v>
      </c>
      <c r="AJ220" s="3">
        <f t="shared" si="50"/>
        <v>0</v>
      </c>
      <c r="AL220" s="3">
        <f t="shared" si="51"/>
        <v>0</v>
      </c>
      <c r="AM220" s="3">
        <f t="shared" si="52"/>
        <v>0</v>
      </c>
      <c r="AO220" s="3">
        <f t="shared" si="53"/>
        <v>0</v>
      </c>
      <c r="AP220" s="3">
        <f t="shared" si="54"/>
        <v>0</v>
      </c>
      <c r="AR220" s="3">
        <f t="shared" si="55"/>
        <v>0</v>
      </c>
      <c r="AS220" s="3">
        <f t="shared" si="56"/>
        <v>0</v>
      </c>
      <c r="AU220" s="3">
        <f t="shared" si="57"/>
        <v>0</v>
      </c>
      <c r="AV220" s="3">
        <f t="shared" si="58"/>
        <v>0</v>
      </c>
      <c r="AW220" s="4">
        <f t="shared" si="59"/>
        <v>9.58</v>
      </c>
    </row>
    <row r="221" spans="1:49">
      <c r="A221">
        <v>220</v>
      </c>
      <c r="B221" t="s">
        <v>1636</v>
      </c>
      <c r="C221" t="s">
        <v>1637</v>
      </c>
      <c r="D221" t="s">
        <v>328</v>
      </c>
      <c r="E221" t="s">
        <v>37</v>
      </c>
      <c r="F221" t="s">
        <v>38</v>
      </c>
      <c r="G221" t="s">
        <v>39</v>
      </c>
      <c r="H221" t="s">
        <v>40</v>
      </c>
      <c r="I221" t="s">
        <v>41</v>
      </c>
      <c r="J221" t="s">
        <v>1638</v>
      </c>
      <c r="K221">
        <v>8075313642</v>
      </c>
      <c r="L221" t="s">
        <v>311</v>
      </c>
      <c r="M221" t="s">
        <v>1639</v>
      </c>
      <c r="N221" t="s">
        <v>1640</v>
      </c>
      <c r="O221">
        <v>676510</v>
      </c>
      <c r="P221" t="s">
        <v>59</v>
      </c>
      <c r="Q221" t="s">
        <v>185</v>
      </c>
      <c r="R221" t="s">
        <v>1641</v>
      </c>
      <c r="S221" t="s">
        <v>1642</v>
      </c>
      <c r="T221">
        <v>9497121099</v>
      </c>
      <c r="V221">
        <v>81</v>
      </c>
      <c r="W221" t="s">
        <v>271</v>
      </c>
      <c r="X221" t="s">
        <v>63</v>
      </c>
      <c r="Y221">
        <v>48000</v>
      </c>
      <c r="Z221" t="s">
        <v>52</v>
      </c>
      <c r="AB221">
        <v>7.79</v>
      </c>
      <c r="AC221" s="3">
        <f t="shared" si="45"/>
        <v>132.43</v>
      </c>
      <c r="AD221" s="3">
        <f t="shared" si="46"/>
        <v>17</v>
      </c>
      <c r="AE221">
        <v>6.98</v>
      </c>
      <c r="AF221" s="3">
        <f t="shared" si="47"/>
        <v>146.58000000000001</v>
      </c>
      <c r="AG221" s="3">
        <f t="shared" si="48"/>
        <v>21</v>
      </c>
      <c r="AH221">
        <v>7.41</v>
      </c>
      <c r="AI221" s="3">
        <f t="shared" si="49"/>
        <v>163.02000000000001</v>
      </c>
      <c r="AJ221" s="3">
        <f t="shared" si="50"/>
        <v>22</v>
      </c>
      <c r="AK221">
        <v>7.5</v>
      </c>
      <c r="AL221" s="3">
        <f t="shared" si="51"/>
        <v>165</v>
      </c>
      <c r="AM221" s="3">
        <f t="shared" si="52"/>
        <v>22</v>
      </c>
      <c r="AN221">
        <v>7.04</v>
      </c>
      <c r="AO221" s="3">
        <f t="shared" si="53"/>
        <v>161.91999999999999</v>
      </c>
      <c r="AP221" s="3">
        <f t="shared" si="54"/>
        <v>23</v>
      </c>
      <c r="AR221" s="3">
        <f t="shared" si="55"/>
        <v>0</v>
      </c>
      <c r="AS221" s="3">
        <f t="shared" si="56"/>
        <v>0</v>
      </c>
      <c r="AU221" s="3">
        <f t="shared" si="57"/>
        <v>0</v>
      </c>
      <c r="AV221" s="3">
        <f t="shared" si="58"/>
        <v>0</v>
      </c>
      <c r="AW221" s="4">
        <f t="shared" si="59"/>
        <v>7.3233333333333324</v>
      </c>
    </row>
    <row r="222" spans="1:49">
      <c r="A222">
        <v>221</v>
      </c>
      <c r="B222" t="s">
        <v>1643</v>
      </c>
      <c r="C222" t="s">
        <v>1644</v>
      </c>
      <c r="D222" t="s">
        <v>1623</v>
      </c>
      <c r="E222" t="s">
        <v>81</v>
      </c>
      <c r="F222" t="s">
        <v>38</v>
      </c>
      <c r="G222" t="s">
        <v>68</v>
      </c>
      <c r="H222" t="s">
        <v>40</v>
      </c>
      <c r="I222" t="s">
        <v>41</v>
      </c>
      <c r="J222" t="s">
        <v>1645</v>
      </c>
      <c r="K222">
        <v>8355847153</v>
      </c>
      <c r="L222" t="s">
        <v>110</v>
      </c>
      <c r="M222" t="s">
        <v>1646</v>
      </c>
      <c r="N222" t="s">
        <v>1647</v>
      </c>
      <c r="O222">
        <v>400099</v>
      </c>
      <c r="P222" t="s">
        <v>73</v>
      </c>
      <c r="Q222" t="s">
        <v>1019</v>
      </c>
      <c r="R222" t="s">
        <v>1648</v>
      </c>
      <c r="S222" t="s">
        <v>1649</v>
      </c>
      <c r="T222">
        <v>9920385354</v>
      </c>
      <c r="U222">
        <v>8291394731</v>
      </c>
      <c r="V222">
        <v>1250</v>
      </c>
      <c r="W222" t="s">
        <v>50</v>
      </c>
      <c r="Y222">
        <v>469170</v>
      </c>
      <c r="Z222" t="s">
        <v>255</v>
      </c>
      <c r="AB222">
        <v>9</v>
      </c>
      <c r="AC222" s="3">
        <f t="shared" si="45"/>
        <v>153</v>
      </c>
      <c r="AD222" s="3">
        <f t="shared" si="46"/>
        <v>17</v>
      </c>
      <c r="AF222" s="3">
        <f t="shared" si="47"/>
        <v>0</v>
      </c>
      <c r="AG222" s="3">
        <f t="shared" si="48"/>
        <v>0</v>
      </c>
      <c r="AI222" s="3">
        <f t="shared" si="49"/>
        <v>0</v>
      </c>
      <c r="AJ222" s="3">
        <f t="shared" si="50"/>
        <v>0</v>
      </c>
      <c r="AL222" s="3">
        <f t="shared" si="51"/>
        <v>0</v>
      </c>
      <c r="AM222" s="3">
        <f t="shared" si="52"/>
        <v>0</v>
      </c>
      <c r="AO222" s="3">
        <f t="shared" si="53"/>
        <v>0</v>
      </c>
      <c r="AP222" s="3">
        <f t="shared" si="54"/>
        <v>0</v>
      </c>
      <c r="AR222" s="3">
        <f t="shared" si="55"/>
        <v>0</v>
      </c>
      <c r="AS222" s="3">
        <f t="shared" si="56"/>
        <v>0</v>
      </c>
      <c r="AU222" s="3">
        <f t="shared" si="57"/>
        <v>0</v>
      </c>
      <c r="AV222" s="3">
        <f t="shared" si="58"/>
        <v>0</v>
      </c>
      <c r="AW222" s="4">
        <f t="shared" si="59"/>
        <v>9</v>
      </c>
    </row>
    <row r="223" spans="1:49">
      <c r="A223">
        <v>222</v>
      </c>
      <c r="B223" t="s">
        <v>1650</v>
      </c>
      <c r="C223" t="s">
        <v>1651</v>
      </c>
      <c r="D223" t="s">
        <v>574</v>
      </c>
      <c r="E223" t="s">
        <v>142</v>
      </c>
      <c r="F223" t="s">
        <v>38</v>
      </c>
      <c r="G223" t="s">
        <v>68</v>
      </c>
      <c r="H223" t="s">
        <v>40</v>
      </c>
      <c r="I223" t="s">
        <v>41</v>
      </c>
      <c r="J223" t="s">
        <v>1652</v>
      </c>
      <c r="K223">
        <v>8714950260</v>
      </c>
      <c r="L223" t="s">
        <v>43</v>
      </c>
      <c r="M223" t="s">
        <v>734</v>
      </c>
      <c r="N223" t="s">
        <v>1653</v>
      </c>
      <c r="O223">
        <v>676303</v>
      </c>
      <c r="P223" t="s">
        <v>46</v>
      </c>
      <c r="Q223" t="s">
        <v>1375</v>
      </c>
      <c r="R223" t="s">
        <v>1654</v>
      </c>
      <c r="S223" t="s">
        <v>1655</v>
      </c>
      <c r="T223">
        <v>9400960160</v>
      </c>
      <c r="V223">
        <v>86</v>
      </c>
      <c r="W223" t="s">
        <v>50</v>
      </c>
      <c r="X223" t="s">
        <v>430</v>
      </c>
      <c r="Y223">
        <v>1530468</v>
      </c>
      <c r="Z223" t="s">
        <v>52</v>
      </c>
      <c r="AB223">
        <v>8.56</v>
      </c>
      <c r="AC223" s="3">
        <f t="shared" si="45"/>
        <v>145.52000000000001</v>
      </c>
      <c r="AD223" s="3">
        <f t="shared" si="46"/>
        <v>17</v>
      </c>
      <c r="AE223">
        <v>7.76</v>
      </c>
      <c r="AF223" s="3">
        <f t="shared" si="47"/>
        <v>162.96</v>
      </c>
      <c r="AG223" s="3">
        <f t="shared" si="48"/>
        <v>21</v>
      </c>
      <c r="AH223">
        <v>7.32</v>
      </c>
      <c r="AI223" s="3">
        <f t="shared" si="49"/>
        <v>161.04000000000002</v>
      </c>
      <c r="AJ223" s="3">
        <f t="shared" si="50"/>
        <v>22</v>
      </c>
      <c r="AL223" s="3">
        <f t="shared" si="51"/>
        <v>0</v>
      </c>
      <c r="AM223" s="3">
        <f t="shared" si="52"/>
        <v>0</v>
      </c>
      <c r="AO223" s="3">
        <f t="shared" si="53"/>
        <v>0</v>
      </c>
      <c r="AP223" s="3">
        <f t="shared" si="54"/>
        <v>0</v>
      </c>
      <c r="AR223" s="3">
        <f t="shared" si="55"/>
        <v>0</v>
      </c>
      <c r="AS223" s="3">
        <f t="shared" si="56"/>
        <v>0</v>
      </c>
      <c r="AU223" s="3">
        <f t="shared" si="57"/>
        <v>0</v>
      </c>
      <c r="AV223" s="3">
        <f t="shared" si="58"/>
        <v>0</v>
      </c>
      <c r="AW223" s="4">
        <f t="shared" si="59"/>
        <v>7.8253333333333339</v>
      </c>
    </row>
    <row r="224" spans="1:49">
      <c r="A224">
        <v>223</v>
      </c>
      <c r="B224" t="s">
        <v>1656</v>
      </c>
      <c r="C224" t="s">
        <v>1657</v>
      </c>
      <c r="D224" t="s">
        <v>90</v>
      </c>
      <c r="E224" t="s">
        <v>81</v>
      </c>
      <c r="F224" t="s">
        <v>38</v>
      </c>
      <c r="G224" t="s">
        <v>68</v>
      </c>
      <c r="H224" t="s">
        <v>40</v>
      </c>
      <c r="I224" t="s">
        <v>41</v>
      </c>
      <c r="J224" t="s">
        <v>1658</v>
      </c>
      <c r="K224">
        <v>8891237460</v>
      </c>
      <c r="L224" t="s">
        <v>43</v>
      </c>
      <c r="M224" t="s">
        <v>734</v>
      </c>
      <c r="N224" t="s">
        <v>1659</v>
      </c>
      <c r="O224">
        <v>676303</v>
      </c>
      <c r="P224" t="s">
        <v>46</v>
      </c>
      <c r="Q224" t="s">
        <v>1375</v>
      </c>
      <c r="R224" t="s">
        <v>1654</v>
      </c>
      <c r="S224" t="s">
        <v>1655</v>
      </c>
      <c r="T224">
        <v>9400960160</v>
      </c>
      <c r="U224">
        <v>9995384605</v>
      </c>
      <c r="W224" t="s">
        <v>50</v>
      </c>
      <c r="X224" t="s">
        <v>430</v>
      </c>
      <c r="Y224">
        <v>1596012</v>
      </c>
      <c r="Z224" t="s">
        <v>52</v>
      </c>
      <c r="AB224">
        <v>7.68</v>
      </c>
      <c r="AC224" s="3">
        <f t="shared" si="45"/>
        <v>130.56</v>
      </c>
      <c r="AD224" s="3">
        <f t="shared" si="46"/>
        <v>17</v>
      </c>
      <c r="AF224" s="3">
        <f t="shared" si="47"/>
        <v>0</v>
      </c>
      <c r="AG224" s="3">
        <f t="shared" si="48"/>
        <v>0</v>
      </c>
      <c r="AI224" s="3">
        <f t="shared" si="49"/>
        <v>0</v>
      </c>
      <c r="AJ224" s="3">
        <f t="shared" si="50"/>
        <v>0</v>
      </c>
      <c r="AL224" s="3">
        <f t="shared" si="51"/>
        <v>0</v>
      </c>
      <c r="AM224" s="3">
        <f t="shared" si="52"/>
        <v>0</v>
      </c>
      <c r="AO224" s="3">
        <f t="shared" si="53"/>
        <v>0</v>
      </c>
      <c r="AP224" s="3">
        <f t="shared" si="54"/>
        <v>0</v>
      </c>
      <c r="AR224" s="3">
        <f t="shared" si="55"/>
        <v>0</v>
      </c>
      <c r="AS224" s="3">
        <f t="shared" si="56"/>
        <v>0</v>
      </c>
      <c r="AU224" s="3">
        <f t="shared" si="57"/>
        <v>0</v>
      </c>
      <c r="AV224" s="3">
        <f t="shared" si="58"/>
        <v>0</v>
      </c>
      <c r="AW224" s="4">
        <f t="shared" si="59"/>
        <v>7.68</v>
      </c>
    </row>
    <row r="225" spans="1:49">
      <c r="A225">
        <v>224</v>
      </c>
      <c r="B225" t="s">
        <v>1660</v>
      </c>
      <c r="C225" t="s">
        <v>1661</v>
      </c>
      <c r="D225" t="s">
        <v>854</v>
      </c>
      <c r="E225" t="s">
        <v>81</v>
      </c>
      <c r="F225" t="s">
        <v>38</v>
      </c>
      <c r="G225" t="s">
        <v>39</v>
      </c>
      <c r="H225" t="s">
        <v>40</v>
      </c>
      <c r="I225" t="s">
        <v>41</v>
      </c>
      <c r="J225" t="s">
        <v>1662</v>
      </c>
      <c r="K225">
        <v>7306967290</v>
      </c>
      <c r="L225" t="s">
        <v>311</v>
      </c>
      <c r="M225" t="s">
        <v>1663</v>
      </c>
      <c r="N225" t="s">
        <v>1664</v>
      </c>
      <c r="O225">
        <v>671532</v>
      </c>
      <c r="P225" t="s">
        <v>46</v>
      </c>
      <c r="Q225" t="s">
        <v>94</v>
      </c>
      <c r="R225" t="s">
        <v>1665</v>
      </c>
      <c r="S225" t="s">
        <v>1666</v>
      </c>
      <c r="T225">
        <v>9744773813</v>
      </c>
      <c r="U225">
        <v>9447327579</v>
      </c>
      <c r="V225">
        <v>280</v>
      </c>
      <c r="W225" t="s">
        <v>50</v>
      </c>
      <c r="X225" t="s">
        <v>116</v>
      </c>
      <c r="Y225">
        <v>72000</v>
      </c>
      <c r="Z225" t="s">
        <v>755</v>
      </c>
      <c r="AB225">
        <v>6.21</v>
      </c>
      <c r="AC225" s="3">
        <f t="shared" si="45"/>
        <v>105.57</v>
      </c>
      <c r="AD225" s="3">
        <f t="shared" si="46"/>
        <v>17</v>
      </c>
      <c r="AF225" s="3">
        <f t="shared" si="47"/>
        <v>0</v>
      </c>
      <c r="AG225" s="3">
        <f t="shared" si="48"/>
        <v>0</v>
      </c>
      <c r="AI225" s="3">
        <f t="shared" si="49"/>
        <v>0</v>
      </c>
      <c r="AJ225" s="3">
        <f t="shared" si="50"/>
        <v>0</v>
      </c>
      <c r="AL225" s="3">
        <f t="shared" si="51"/>
        <v>0</v>
      </c>
      <c r="AM225" s="3">
        <f t="shared" si="52"/>
        <v>0</v>
      </c>
      <c r="AO225" s="3">
        <f t="shared" si="53"/>
        <v>0</v>
      </c>
      <c r="AP225" s="3">
        <f t="shared" si="54"/>
        <v>0</v>
      </c>
      <c r="AR225" s="3">
        <f t="shared" si="55"/>
        <v>0</v>
      </c>
      <c r="AS225" s="3">
        <f t="shared" si="56"/>
        <v>0</v>
      </c>
      <c r="AU225" s="3">
        <f t="shared" si="57"/>
        <v>0</v>
      </c>
      <c r="AV225" s="3">
        <f t="shared" si="58"/>
        <v>0</v>
      </c>
      <c r="AW225" s="4">
        <f t="shared" si="59"/>
        <v>6.21</v>
      </c>
    </row>
    <row r="226" spans="1:49">
      <c r="A226">
        <v>225</v>
      </c>
      <c r="B226" t="s">
        <v>1667</v>
      </c>
      <c r="C226" t="s">
        <v>1668</v>
      </c>
      <c r="D226" t="s">
        <v>1225</v>
      </c>
      <c r="E226" t="s">
        <v>142</v>
      </c>
      <c r="F226" t="s">
        <v>38</v>
      </c>
      <c r="G226" t="s">
        <v>39</v>
      </c>
      <c r="H226" t="s">
        <v>40</v>
      </c>
      <c r="I226" t="s">
        <v>41</v>
      </c>
      <c r="J226" t="s">
        <v>1669</v>
      </c>
      <c r="K226">
        <v>7559966735</v>
      </c>
      <c r="L226" t="s">
        <v>110</v>
      </c>
      <c r="M226" t="s">
        <v>1670</v>
      </c>
      <c r="N226" t="s">
        <v>1671</v>
      </c>
      <c r="O226">
        <v>673504</v>
      </c>
      <c r="P226" t="s">
        <v>59</v>
      </c>
      <c r="Q226" t="s">
        <v>185</v>
      </c>
      <c r="R226" t="s">
        <v>1672</v>
      </c>
      <c r="S226" t="s">
        <v>1673</v>
      </c>
      <c r="T226">
        <v>9605338823</v>
      </c>
      <c r="U226">
        <v>9567990099</v>
      </c>
      <c r="V226">
        <v>202</v>
      </c>
      <c r="W226" t="s">
        <v>50</v>
      </c>
      <c r="X226" t="s">
        <v>63</v>
      </c>
      <c r="Y226">
        <v>84000</v>
      </c>
      <c r="Z226" t="s">
        <v>52</v>
      </c>
      <c r="AB226">
        <v>8.41</v>
      </c>
      <c r="AC226" s="3">
        <f t="shared" si="45"/>
        <v>142.97</v>
      </c>
      <c r="AD226" s="3">
        <f t="shared" si="46"/>
        <v>17</v>
      </c>
      <c r="AE226">
        <v>8.48</v>
      </c>
      <c r="AF226" s="3">
        <f t="shared" si="47"/>
        <v>178.08</v>
      </c>
      <c r="AG226" s="3">
        <f t="shared" si="48"/>
        <v>21</v>
      </c>
      <c r="AI226" s="3">
        <f t="shared" si="49"/>
        <v>0</v>
      </c>
      <c r="AJ226" s="3">
        <f t="shared" si="50"/>
        <v>0</v>
      </c>
      <c r="AL226" s="3">
        <f t="shared" si="51"/>
        <v>0</v>
      </c>
      <c r="AM226" s="3">
        <f t="shared" si="52"/>
        <v>0</v>
      </c>
      <c r="AO226" s="3">
        <f t="shared" si="53"/>
        <v>0</v>
      </c>
      <c r="AP226" s="3">
        <f t="shared" si="54"/>
        <v>0</v>
      </c>
      <c r="AR226" s="3">
        <f t="shared" si="55"/>
        <v>0</v>
      </c>
      <c r="AS226" s="3">
        <f t="shared" si="56"/>
        <v>0</v>
      </c>
      <c r="AU226" s="3">
        <f t="shared" si="57"/>
        <v>0</v>
      </c>
      <c r="AV226" s="3">
        <f t="shared" si="58"/>
        <v>0</v>
      </c>
      <c r="AW226" s="4">
        <f t="shared" si="59"/>
        <v>8.4486842105263165</v>
      </c>
    </row>
    <row r="227" spans="1:49">
      <c r="A227">
        <v>226</v>
      </c>
      <c r="B227" t="s">
        <v>1674</v>
      </c>
      <c r="C227" t="s">
        <v>1675</v>
      </c>
      <c r="D227" t="s">
        <v>328</v>
      </c>
      <c r="E227" t="s">
        <v>37</v>
      </c>
      <c r="F227" t="s">
        <v>38</v>
      </c>
      <c r="G227" t="s">
        <v>39</v>
      </c>
      <c r="H227" t="s">
        <v>40</v>
      </c>
      <c r="I227" t="s">
        <v>41</v>
      </c>
      <c r="J227" t="s">
        <v>1676</v>
      </c>
      <c r="K227">
        <v>9497165837</v>
      </c>
      <c r="L227" t="s">
        <v>311</v>
      </c>
      <c r="M227" t="s">
        <v>1677</v>
      </c>
      <c r="N227" t="s">
        <v>1678</v>
      </c>
      <c r="O227">
        <v>688013</v>
      </c>
      <c r="P227" t="s">
        <v>46</v>
      </c>
      <c r="Q227" t="s">
        <v>1679</v>
      </c>
      <c r="R227" t="s">
        <v>1680</v>
      </c>
      <c r="S227" t="s">
        <v>1681</v>
      </c>
      <c r="T227">
        <v>9496230037</v>
      </c>
      <c r="V227">
        <v>134</v>
      </c>
      <c r="W227" t="s">
        <v>50</v>
      </c>
      <c r="X227" t="s">
        <v>51</v>
      </c>
      <c r="Y227">
        <v>60000</v>
      </c>
      <c r="Z227" t="s">
        <v>52</v>
      </c>
      <c r="AB227">
        <v>8.82</v>
      </c>
      <c r="AC227" s="3">
        <f t="shared" si="45"/>
        <v>149.94</v>
      </c>
      <c r="AD227" s="3">
        <f t="shared" si="46"/>
        <v>17</v>
      </c>
      <c r="AE227">
        <v>8.6199999999999992</v>
      </c>
      <c r="AF227" s="3">
        <f t="shared" si="47"/>
        <v>181.01999999999998</v>
      </c>
      <c r="AG227" s="3">
        <f t="shared" si="48"/>
        <v>21</v>
      </c>
      <c r="AH227">
        <v>7.45</v>
      </c>
      <c r="AI227" s="3">
        <f t="shared" si="49"/>
        <v>163.9</v>
      </c>
      <c r="AJ227" s="3">
        <f t="shared" si="50"/>
        <v>22</v>
      </c>
      <c r="AK227">
        <v>7.45</v>
      </c>
      <c r="AL227" s="3">
        <f t="shared" si="51"/>
        <v>163.9</v>
      </c>
      <c r="AM227" s="3">
        <f t="shared" si="52"/>
        <v>22</v>
      </c>
      <c r="AN227">
        <v>7.3</v>
      </c>
      <c r="AO227" s="3">
        <f t="shared" si="53"/>
        <v>167.9</v>
      </c>
      <c r="AP227" s="3">
        <f t="shared" si="54"/>
        <v>23</v>
      </c>
      <c r="AR227" s="3">
        <f t="shared" si="55"/>
        <v>0</v>
      </c>
      <c r="AS227" s="3">
        <f t="shared" si="56"/>
        <v>0</v>
      </c>
      <c r="AU227" s="3">
        <f t="shared" si="57"/>
        <v>0</v>
      </c>
      <c r="AV227" s="3">
        <f t="shared" si="58"/>
        <v>0</v>
      </c>
      <c r="AW227" s="4">
        <f t="shared" si="59"/>
        <v>7.8729523809523805</v>
      </c>
    </row>
    <row r="228" spans="1:49">
      <c r="A228">
        <v>227</v>
      </c>
      <c r="B228" t="s">
        <v>1682</v>
      </c>
      <c r="C228" t="s">
        <v>1683</v>
      </c>
      <c r="D228" t="s">
        <v>574</v>
      </c>
      <c r="E228" t="s">
        <v>142</v>
      </c>
      <c r="F228" t="s">
        <v>38</v>
      </c>
      <c r="G228" t="s">
        <v>39</v>
      </c>
      <c r="H228" t="s">
        <v>40</v>
      </c>
      <c r="I228" t="s">
        <v>41</v>
      </c>
      <c r="J228" t="s">
        <v>1684</v>
      </c>
      <c r="K228">
        <v>7559925048</v>
      </c>
      <c r="L228" t="s">
        <v>43</v>
      </c>
      <c r="M228" t="s">
        <v>1685</v>
      </c>
      <c r="N228" t="s">
        <v>1686</v>
      </c>
      <c r="O228">
        <v>673634</v>
      </c>
      <c r="P228" t="s">
        <v>59</v>
      </c>
      <c r="Q228" t="s">
        <v>164</v>
      </c>
      <c r="R228" t="s">
        <v>1500</v>
      </c>
      <c r="S228" t="s">
        <v>1687</v>
      </c>
      <c r="T228">
        <v>9895315048</v>
      </c>
      <c r="U228">
        <v>8301857580</v>
      </c>
      <c r="V228">
        <v>124</v>
      </c>
      <c r="W228" t="s">
        <v>50</v>
      </c>
      <c r="X228" t="s">
        <v>63</v>
      </c>
      <c r="Y228">
        <v>56000</v>
      </c>
      <c r="Z228" t="s">
        <v>255</v>
      </c>
      <c r="AA228">
        <v>3</v>
      </c>
      <c r="AB228">
        <v>6.7</v>
      </c>
      <c r="AC228" s="3">
        <f t="shared" si="45"/>
        <v>113.9</v>
      </c>
      <c r="AD228" s="3">
        <f t="shared" si="46"/>
        <v>17</v>
      </c>
      <c r="AE228">
        <v>6.5</v>
      </c>
      <c r="AF228" s="3">
        <f t="shared" si="47"/>
        <v>136.5</v>
      </c>
      <c r="AG228" s="3">
        <f t="shared" si="48"/>
        <v>21</v>
      </c>
      <c r="AH228">
        <v>5.4</v>
      </c>
      <c r="AI228" s="3">
        <f t="shared" si="49"/>
        <v>118.80000000000001</v>
      </c>
      <c r="AJ228" s="3">
        <f t="shared" si="50"/>
        <v>22</v>
      </c>
      <c r="AL228" s="3">
        <f t="shared" si="51"/>
        <v>0</v>
      </c>
      <c r="AM228" s="3">
        <f t="shared" si="52"/>
        <v>0</v>
      </c>
      <c r="AO228" s="3">
        <f t="shared" si="53"/>
        <v>0</v>
      </c>
      <c r="AP228" s="3">
        <f t="shared" si="54"/>
        <v>0</v>
      </c>
      <c r="AR228" s="3">
        <f t="shared" si="55"/>
        <v>0</v>
      </c>
      <c r="AS228" s="3">
        <f t="shared" si="56"/>
        <v>0</v>
      </c>
      <c r="AU228" s="3">
        <f t="shared" si="57"/>
        <v>0</v>
      </c>
      <c r="AV228" s="3">
        <f t="shared" si="58"/>
        <v>0</v>
      </c>
      <c r="AW228" s="4">
        <f t="shared" si="59"/>
        <v>6.1533333333333342</v>
      </c>
    </row>
    <row r="229" spans="1:49">
      <c r="A229">
        <v>228</v>
      </c>
      <c r="B229" t="s">
        <v>1688</v>
      </c>
      <c r="C229" t="s">
        <v>1689</v>
      </c>
      <c r="D229" t="s">
        <v>274</v>
      </c>
      <c r="E229" t="s">
        <v>81</v>
      </c>
      <c r="F229" t="s">
        <v>38</v>
      </c>
      <c r="G229" t="s">
        <v>68</v>
      </c>
      <c r="H229" t="s">
        <v>40</v>
      </c>
      <c r="I229" t="s">
        <v>41</v>
      </c>
      <c r="J229" t="s">
        <v>1690</v>
      </c>
      <c r="K229">
        <v>9895564706</v>
      </c>
      <c r="L229" t="s">
        <v>276</v>
      </c>
      <c r="M229" t="s">
        <v>1691</v>
      </c>
      <c r="N229" t="s">
        <v>1692</v>
      </c>
      <c r="O229">
        <v>670306</v>
      </c>
      <c r="P229" t="s">
        <v>46</v>
      </c>
      <c r="Q229" t="s">
        <v>252</v>
      </c>
      <c r="R229" t="s">
        <v>1693</v>
      </c>
      <c r="S229" t="s">
        <v>1694</v>
      </c>
      <c r="T229">
        <v>9446427497</v>
      </c>
      <c r="U229">
        <v>9895564706</v>
      </c>
      <c r="V229">
        <v>300</v>
      </c>
      <c r="W229" t="s">
        <v>50</v>
      </c>
      <c r="X229" t="s">
        <v>177</v>
      </c>
      <c r="Y229">
        <v>10000</v>
      </c>
      <c r="Z229" t="s">
        <v>52</v>
      </c>
      <c r="AB229">
        <v>9.08</v>
      </c>
      <c r="AC229" s="3">
        <f t="shared" si="45"/>
        <v>154.36000000000001</v>
      </c>
      <c r="AD229" s="3">
        <f t="shared" si="46"/>
        <v>17</v>
      </c>
      <c r="AF229" s="3">
        <f t="shared" si="47"/>
        <v>0</v>
      </c>
      <c r="AG229" s="3">
        <f t="shared" si="48"/>
        <v>0</v>
      </c>
      <c r="AI229" s="3">
        <f t="shared" si="49"/>
        <v>0</v>
      </c>
      <c r="AJ229" s="3">
        <f t="shared" si="50"/>
        <v>0</v>
      </c>
      <c r="AL229" s="3">
        <f t="shared" si="51"/>
        <v>0</v>
      </c>
      <c r="AM229" s="3">
        <f t="shared" si="52"/>
        <v>0</v>
      </c>
      <c r="AO229" s="3">
        <f t="shared" si="53"/>
        <v>0</v>
      </c>
      <c r="AP229" s="3">
        <f t="shared" si="54"/>
        <v>0</v>
      </c>
      <c r="AR229" s="3">
        <f t="shared" si="55"/>
        <v>0</v>
      </c>
      <c r="AS229" s="3">
        <f t="shared" si="56"/>
        <v>0</v>
      </c>
      <c r="AU229" s="3">
        <f t="shared" si="57"/>
        <v>0</v>
      </c>
      <c r="AV229" s="3">
        <f t="shared" si="58"/>
        <v>0</v>
      </c>
      <c r="AW229" s="4">
        <f t="shared" si="59"/>
        <v>9.08</v>
      </c>
    </row>
    <row r="230" spans="1:49">
      <c r="A230">
        <v>229</v>
      </c>
      <c r="B230" t="s">
        <v>1695</v>
      </c>
      <c r="C230" t="s">
        <v>1696</v>
      </c>
      <c r="D230" t="s">
        <v>718</v>
      </c>
      <c r="E230" t="s">
        <v>81</v>
      </c>
      <c r="F230" t="s">
        <v>38</v>
      </c>
      <c r="G230" t="s">
        <v>68</v>
      </c>
      <c r="H230" t="s">
        <v>40</v>
      </c>
      <c r="I230" t="s">
        <v>41</v>
      </c>
      <c r="J230" t="s">
        <v>1697</v>
      </c>
      <c r="K230">
        <v>9544746070</v>
      </c>
      <c r="L230" t="s">
        <v>110</v>
      </c>
      <c r="M230" t="s">
        <v>1698</v>
      </c>
      <c r="N230" t="s">
        <v>1699</v>
      </c>
      <c r="O230">
        <v>670306</v>
      </c>
      <c r="P230" t="s">
        <v>46</v>
      </c>
      <c r="Q230" t="s">
        <v>94</v>
      </c>
      <c r="R230" t="s">
        <v>1700</v>
      </c>
      <c r="S230" t="s">
        <v>1701</v>
      </c>
      <c r="T230">
        <v>9323456060</v>
      </c>
      <c r="U230">
        <v>9323459090</v>
      </c>
      <c r="V230">
        <v>250</v>
      </c>
      <c r="W230" t="s">
        <v>271</v>
      </c>
      <c r="X230" t="s">
        <v>116</v>
      </c>
      <c r="Y230">
        <v>80000</v>
      </c>
      <c r="Z230" t="s">
        <v>52</v>
      </c>
      <c r="AB230">
        <v>8.68</v>
      </c>
      <c r="AC230" s="3">
        <f t="shared" si="45"/>
        <v>147.56</v>
      </c>
      <c r="AD230" s="3">
        <f t="shared" si="46"/>
        <v>17</v>
      </c>
      <c r="AF230" s="3">
        <f t="shared" si="47"/>
        <v>0</v>
      </c>
      <c r="AG230" s="3">
        <f t="shared" si="48"/>
        <v>0</v>
      </c>
      <c r="AI230" s="3">
        <f t="shared" si="49"/>
        <v>0</v>
      </c>
      <c r="AJ230" s="3">
        <f t="shared" si="50"/>
        <v>0</v>
      </c>
      <c r="AL230" s="3">
        <f t="shared" si="51"/>
        <v>0</v>
      </c>
      <c r="AM230" s="3">
        <f t="shared" si="52"/>
        <v>0</v>
      </c>
      <c r="AO230" s="3">
        <f t="shared" si="53"/>
        <v>0</v>
      </c>
      <c r="AP230" s="3">
        <f t="shared" si="54"/>
        <v>0</v>
      </c>
      <c r="AR230" s="3">
        <f t="shared" si="55"/>
        <v>0</v>
      </c>
      <c r="AS230" s="3">
        <f t="shared" si="56"/>
        <v>0</v>
      </c>
      <c r="AU230" s="3">
        <f t="shared" si="57"/>
        <v>0</v>
      </c>
      <c r="AV230" s="3">
        <f t="shared" si="58"/>
        <v>0</v>
      </c>
      <c r="AW230" s="4">
        <f t="shared" si="59"/>
        <v>8.68</v>
      </c>
    </row>
    <row r="231" spans="1:49">
      <c r="A231">
        <v>230</v>
      </c>
      <c r="B231" t="s">
        <v>1702</v>
      </c>
      <c r="C231" t="s">
        <v>1703</v>
      </c>
      <c r="D231" t="s">
        <v>80</v>
      </c>
      <c r="E231" t="s">
        <v>81</v>
      </c>
      <c r="F231" t="s">
        <v>38</v>
      </c>
      <c r="G231" t="s">
        <v>39</v>
      </c>
      <c r="H231" t="s">
        <v>40</v>
      </c>
      <c r="I231" t="s">
        <v>41</v>
      </c>
      <c r="J231" t="s">
        <v>1704</v>
      </c>
      <c r="K231">
        <v>9947239857</v>
      </c>
      <c r="L231" t="s">
        <v>43</v>
      </c>
      <c r="M231" t="s">
        <v>1705</v>
      </c>
      <c r="N231" t="s">
        <v>1706</v>
      </c>
      <c r="O231">
        <v>679503</v>
      </c>
      <c r="P231" t="s">
        <v>46</v>
      </c>
      <c r="Q231" t="s">
        <v>252</v>
      </c>
      <c r="R231" t="s">
        <v>1707</v>
      </c>
      <c r="S231" t="s">
        <v>1708</v>
      </c>
      <c r="T231">
        <v>9947239857</v>
      </c>
      <c r="U231">
        <v>9947239857</v>
      </c>
      <c r="V231">
        <v>55</v>
      </c>
      <c r="W231" t="s">
        <v>50</v>
      </c>
      <c r="X231" t="s">
        <v>177</v>
      </c>
      <c r="Y231">
        <v>72000</v>
      </c>
      <c r="Z231" t="s">
        <v>52</v>
      </c>
      <c r="AB231">
        <v>9.5</v>
      </c>
      <c r="AC231" s="3">
        <f t="shared" si="45"/>
        <v>161.5</v>
      </c>
      <c r="AD231" s="3">
        <f t="shared" si="46"/>
        <v>17</v>
      </c>
      <c r="AF231" s="3">
        <f t="shared" si="47"/>
        <v>0</v>
      </c>
      <c r="AG231" s="3">
        <f t="shared" si="48"/>
        <v>0</v>
      </c>
      <c r="AI231" s="3">
        <f t="shared" si="49"/>
        <v>0</v>
      </c>
      <c r="AJ231" s="3">
        <f t="shared" si="50"/>
        <v>0</v>
      </c>
      <c r="AL231" s="3">
        <f t="shared" si="51"/>
        <v>0</v>
      </c>
      <c r="AM231" s="3">
        <f t="shared" si="52"/>
        <v>0</v>
      </c>
      <c r="AO231" s="3">
        <f t="shared" si="53"/>
        <v>0</v>
      </c>
      <c r="AP231" s="3">
        <f t="shared" si="54"/>
        <v>0</v>
      </c>
      <c r="AR231" s="3">
        <f t="shared" si="55"/>
        <v>0</v>
      </c>
      <c r="AS231" s="3">
        <f t="shared" si="56"/>
        <v>0</v>
      </c>
      <c r="AU231" s="3">
        <f t="shared" si="57"/>
        <v>0</v>
      </c>
      <c r="AV231" s="3">
        <f t="shared" si="58"/>
        <v>0</v>
      </c>
      <c r="AW231" s="4">
        <f t="shared" si="59"/>
        <v>9.5</v>
      </c>
    </row>
    <row r="232" spans="1:49">
      <c r="A232">
        <v>231</v>
      </c>
      <c r="B232" t="s">
        <v>1709</v>
      </c>
      <c r="C232" t="s">
        <v>1710</v>
      </c>
      <c r="D232" t="s">
        <v>354</v>
      </c>
      <c r="E232" t="s">
        <v>81</v>
      </c>
      <c r="F232" t="s">
        <v>38</v>
      </c>
      <c r="G232" t="s">
        <v>68</v>
      </c>
      <c r="H232" t="s">
        <v>40</v>
      </c>
      <c r="I232" t="s">
        <v>41</v>
      </c>
      <c r="J232" t="s">
        <v>1711</v>
      </c>
      <c r="K232">
        <v>8086026205</v>
      </c>
      <c r="L232" t="s">
        <v>311</v>
      </c>
      <c r="M232" t="s">
        <v>1712</v>
      </c>
      <c r="N232" t="s">
        <v>1713</v>
      </c>
      <c r="O232">
        <v>695101</v>
      </c>
      <c r="P232" t="s">
        <v>46</v>
      </c>
      <c r="Q232" t="s">
        <v>1714</v>
      </c>
      <c r="R232" t="s">
        <v>1715</v>
      </c>
      <c r="S232" t="s">
        <v>1716</v>
      </c>
      <c r="T232">
        <v>9745527590</v>
      </c>
      <c r="U232">
        <v>8086026205</v>
      </c>
      <c r="V232">
        <v>264</v>
      </c>
      <c r="W232" t="s">
        <v>271</v>
      </c>
      <c r="X232" t="s">
        <v>430</v>
      </c>
      <c r="Y232">
        <v>48000</v>
      </c>
      <c r="Z232" t="s">
        <v>52</v>
      </c>
      <c r="AB232">
        <v>8.08</v>
      </c>
      <c r="AC232" s="3">
        <f t="shared" si="45"/>
        <v>137.36000000000001</v>
      </c>
      <c r="AD232" s="3">
        <f t="shared" si="46"/>
        <v>17</v>
      </c>
      <c r="AF232" s="3">
        <f t="shared" si="47"/>
        <v>0</v>
      </c>
      <c r="AG232" s="3">
        <f t="shared" si="48"/>
        <v>0</v>
      </c>
      <c r="AI232" s="3">
        <f t="shared" si="49"/>
        <v>0</v>
      </c>
      <c r="AJ232" s="3">
        <f t="shared" si="50"/>
        <v>0</v>
      </c>
      <c r="AL232" s="3">
        <f t="shared" si="51"/>
        <v>0</v>
      </c>
      <c r="AM232" s="3">
        <f t="shared" si="52"/>
        <v>0</v>
      </c>
      <c r="AO232" s="3">
        <f t="shared" si="53"/>
        <v>0</v>
      </c>
      <c r="AP232" s="3">
        <f t="shared" si="54"/>
        <v>0</v>
      </c>
      <c r="AR232" s="3">
        <f t="shared" si="55"/>
        <v>0</v>
      </c>
      <c r="AS232" s="3">
        <f t="shared" si="56"/>
        <v>0</v>
      </c>
      <c r="AU232" s="3">
        <f t="shared" si="57"/>
        <v>0</v>
      </c>
      <c r="AV232" s="3">
        <f t="shared" si="58"/>
        <v>0</v>
      </c>
      <c r="AW232" s="4">
        <f t="shared" si="59"/>
        <v>8.08</v>
      </c>
    </row>
    <row r="233" spans="1:49">
      <c r="A233">
        <v>232</v>
      </c>
      <c r="B233" t="s">
        <v>1717</v>
      </c>
      <c r="C233" t="s">
        <v>1718</v>
      </c>
      <c r="D233" t="s">
        <v>545</v>
      </c>
      <c r="E233" t="s">
        <v>81</v>
      </c>
      <c r="F233" t="s">
        <v>38</v>
      </c>
      <c r="G233" t="s">
        <v>39</v>
      </c>
      <c r="H233" t="s">
        <v>40</v>
      </c>
      <c r="I233" t="s">
        <v>41</v>
      </c>
      <c r="J233" t="s">
        <v>1719</v>
      </c>
      <c r="K233">
        <v>9061493587</v>
      </c>
      <c r="L233" t="s">
        <v>171</v>
      </c>
      <c r="M233" t="s">
        <v>1720</v>
      </c>
      <c r="N233" t="s">
        <v>1721</v>
      </c>
      <c r="O233">
        <v>686501</v>
      </c>
      <c r="P233" t="s">
        <v>73</v>
      </c>
      <c r="Q233" t="s">
        <v>1722</v>
      </c>
      <c r="R233" t="s">
        <v>1723</v>
      </c>
      <c r="S233" t="s">
        <v>1724</v>
      </c>
      <c r="T233">
        <v>9497086437</v>
      </c>
      <c r="V233">
        <v>138</v>
      </c>
      <c r="W233" t="s">
        <v>271</v>
      </c>
      <c r="X233" t="s">
        <v>1725</v>
      </c>
      <c r="Y233">
        <v>72000</v>
      </c>
      <c r="Z233" t="s">
        <v>52</v>
      </c>
      <c r="AA233">
        <v>1</v>
      </c>
      <c r="AB233">
        <v>5.87</v>
      </c>
      <c r="AC233" s="3">
        <f t="shared" si="45"/>
        <v>99.79</v>
      </c>
      <c r="AD233" s="3">
        <f t="shared" si="46"/>
        <v>17</v>
      </c>
      <c r="AF233" s="3">
        <f t="shared" si="47"/>
        <v>0</v>
      </c>
      <c r="AG233" s="3">
        <f t="shared" si="48"/>
        <v>0</v>
      </c>
      <c r="AI233" s="3">
        <f t="shared" si="49"/>
        <v>0</v>
      </c>
      <c r="AJ233" s="3">
        <f t="shared" si="50"/>
        <v>0</v>
      </c>
      <c r="AL233" s="3">
        <f t="shared" si="51"/>
        <v>0</v>
      </c>
      <c r="AM233" s="3">
        <f t="shared" si="52"/>
        <v>0</v>
      </c>
      <c r="AO233" s="3">
        <f t="shared" si="53"/>
        <v>0</v>
      </c>
      <c r="AP233" s="3">
        <f t="shared" si="54"/>
        <v>0</v>
      </c>
      <c r="AR233" s="3">
        <f t="shared" si="55"/>
        <v>0</v>
      </c>
      <c r="AS233" s="3">
        <f t="shared" si="56"/>
        <v>0</v>
      </c>
      <c r="AU233" s="3">
        <f t="shared" si="57"/>
        <v>0</v>
      </c>
      <c r="AV233" s="3">
        <f t="shared" si="58"/>
        <v>0</v>
      </c>
      <c r="AW233" s="4">
        <f t="shared" si="59"/>
        <v>5.87</v>
      </c>
    </row>
    <row r="234" spans="1:49">
      <c r="A234">
        <v>233</v>
      </c>
      <c r="B234" t="s">
        <v>1726</v>
      </c>
      <c r="C234" t="s">
        <v>1727</v>
      </c>
      <c r="D234" t="s">
        <v>527</v>
      </c>
      <c r="E234" t="s">
        <v>37</v>
      </c>
      <c r="F234" t="s">
        <v>38</v>
      </c>
      <c r="G234" t="s">
        <v>39</v>
      </c>
      <c r="H234" t="s">
        <v>40</v>
      </c>
      <c r="I234" t="s">
        <v>41</v>
      </c>
      <c r="J234" t="s">
        <v>1728</v>
      </c>
      <c r="K234">
        <v>8848640389</v>
      </c>
      <c r="L234" t="s">
        <v>311</v>
      </c>
      <c r="M234" t="s">
        <v>1729</v>
      </c>
      <c r="N234" t="s">
        <v>1730</v>
      </c>
      <c r="O234">
        <v>680671</v>
      </c>
      <c r="P234" t="s">
        <v>46</v>
      </c>
      <c r="Q234" t="s">
        <v>174</v>
      </c>
      <c r="R234" t="s">
        <v>1731</v>
      </c>
      <c r="S234" t="s">
        <v>1732</v>
      </c>
      <c r="T234">
        <v>9539842066</v>
      </c>
      <c r="V234">
        <v>42</v>
      </c>
      <c r="W234" t="s">
        <v>50</v>
      </c>
      <c r="X234" t="s">
        <v>177</v>
      </c>
      <c r="Y234">
        <v>72000</v>
      </c>
      <c r="Z234" t="s">
        <v>52</v>
      </c>
      <c r="AB234">
        <v>8.2899999999999991</v>
      </c>
      <c r="AC234" s="3">
        <f t="shared" si="45"/>
        <v>140.92999999999998</v>
      </c>
      <c r="AD234" s="3">
        <f t="shared" si="46"/>
        <v>17</v>
      </c>
      <c r="AE234">
        <v>9.0500000000000007</v>
      </c>
      <c r="AF234" s="3">
        <f t="shared" si="47"/>
        <v>190.05</v>
      </c>
      <c r="AG234" s="3">
        <f t="shared" si="48"/>
        <v>21</v>
      </c>
      <c r="AH234">
        <v>8.09</v>
      </c>
      <c r="AI234" s="3">
        <f t="shared" si="49"/>
        <v>177.98</v>
      </c>
      <c r="AJ234" s="3">
        <f t="shared" si="50"/>
        <v>22</v>
      </c>
      <c r="AK234">
        <v>7.91</v>
      </c>
      <c r="AL234" s="3">
        <f t="shared" si="51"/>
        <v>174.02</v>
      </c>
      <c r="AM234" s="3">
        <f t="shared" si="52"/>
        <v>22</v>
      </c>
      <c r="AN234">
        <v>7.93</v>
      </c>
      <c r="AO234" s="3">
        <f t="shared" si="53"/>
        <v>182.39</v>
      </c>
      <c r="AP234" s="3">
        <f t="shared" si="54"/>
        <v>23</v>
      </c>
      <c r="AR234" s="3">
        <f t="shared" si="55"/>
        <v>0</v>
      </c>
      <c r="AS234" s="3">
        <f t="shared" si="56"/>
        <v>0</v>
      </c>
      <c r="AU234" s="3">
        <f t="shared" si="57"/>
        <v>0</v>
      </c>
      <c r="AV234" s="3">
        <f t="shared" si="58"/>
        <v>0</v>
      </c>
      <c r="AW234" s="4">
        <f t="shared" si="59"/>
        <v>8.2416190476190483</v>
      </c>
    </row>
    <row r="235" spans="1:49">
      <c r="A235">
        <v>234</v>
      </c>
      <c r="B235" t="s">
        <v>1733</v>
      </c>
      <c r="C235" t="s">
        <v>1734</v>
      </c>
      <c r="D235" t="s">
        <v>300</v>
      </c>
      <c r="E235" t="s">
        <v>301</v>
      </c>
      <c r="F235" t="s">
        <v>38</v>
      </c>
      <c r="G235" t="s">
        <v>68</v>
      </c>
      <c r="H235" t="s">
        <v>40</v>
      </c>
      <c r="I235" t="s">
        <v>41</v>
      </c>
      <c r="J235" t="s">
        <v>1735</v>
      </c>
      <c r="K235">
        <v>7907569132</v>
      </c>
      <c r="L235" t="s">
        <v>276</v>
      </c>
      <c r="M235" t="s">
        <v>1736</v>
      </c>
      <c r="N235" t="s">
        <v>1737</v>
      </c>
      <c r="O235">
        <v>679329</v>
      </c>
      <c r="P235" t="s">
        <v>59</v>
      </c>
      <c r="Q235" t="s">
        <v>185</v>
      </c>
      <c r="R235" t="s">
        <v>1738</v>
      </c>
      <c r="S235" t="s">
        <v>1739</v>
      </c>
      <c r="T235">
        <v>9495809629</v>
      </c>
      <c r="V235">
        <v>115</v>
      </c>
      <c r="W235" t="s">
        <v>50</v>
      </c>
      <c r="X235" t="s">
        <v>63</v>
      </c>
      <c r="Y235">
        <v>260448</v>
      </c>
      <c r="Z235" t="s">
        <v>52</v>
      </c>
      <c r="AB235">
        <v>8.7100000000000009</v>
      </c>
      <c r="AC235" s="3">
        <f t="shared" si="45"/>
        <v>148.07000000000002</v>
      </c>
      <c r="AD235" s="3">
        <f t="shared" si="46"/>
        <v>17</v>
      </c>
      <c r="AE235">
        <v>8.17</v>
      </c>
      <c r="AF235" s="3">
        <f t="shared" si="47"/>
        <v>171.57</v>
      </c>
      <c r="AG235" s="3">
        <f t="shared" si="48"/>
        <v>21</v>
      </c>
      <c r="AH235">
        <v>7.36</v>
      </c>
      <c r="AI235" s="3">
        <f t="shared" si="49"/>
        <v>161.92000000000002</v>
      </c>
      <c r="AJ235" s="3">
        <f t="shared" si="50"/>
        <v>22</v>
      </c>
      <c r="AL235" s="3">
        <f t="shared" si="51"/>
        <v>0</v>
      </c>
      <c r="AM235" s="3">
        <f t="shared" si="52"/>
        <v>0</v>
      </c>
      <c r="AO235" s="3">
        <f t="shared" si="53"/>
        <v>0</v>
      </c>
      <c r="AP235" s="3">
        <f t="shared" si="54"/>
        <v>0</v>
      </c>
      <c r="AR235" s="3">
        <f t="shared" si="55"/>
        <v>0</v>
      </c>
      <c r="AS235" s="3">
        <f t="shared" si="56"/>
        <v>0</v>
      </c>
      <c r="AU235" s="3">
        <f t="shared" si="57"/>
        <v>0</v>
      </c>
      <c r="AV235" s="3">
        <f t="shared" si="58"/>
        <v>0</v>
      </c>
      <c r="AW235" s="4">
        <f t="shared" si="59"/>
        <v>8.0259999999999998</v>
      </c>
    </row>
    <row r="236" spans="1:49">
      <c r="A236">
        <v>235</v>
      </c>
      <c r="B236" t="s">
        <v>1740</v>
      </c>
      <c r="C236" t="s">
        <v>1741</v>
      </c>
      <c r="D236" t="s">
        <v>80</v>
      </c>
      <c r="E236" t="s">
        <v>81</v>
      </c>
      <c r="F236" t="s">
        <v>38</v>
      </c>
      <c r="G236" t="s">
        <v>68</v>
      </c>
      <c r="H236" t="s">
        <v>40</v>
      </c>
      <c r="I236" t="s">
        <v>41</v>
      </c>
      <c r="J236" t="s">
        <v>1742</v>
      </c>
      <c r="K236">
        <v>9778340898</v>
      </c>
      <c r="L236" t="s">
        <v>43</v>
      </c>
      <c r="M236" t="s">
        <v>1743</v>
      </c>
      <c r="N236" t="s">
        <v>1744</v>
      </c>
      <c r="O236">
        <v>676302</v>
      </c>
      <c r="P236" t="s">
        <v>46</v>
      </c>
      <c r="Q236" t="s">
        <v>661</v>
      </c>
      <c r="R236" t="s">
        <v>1745</v>
      </c>
      <c r="S236" t="s">
        <v>1746</v>
      </c>
      <c r="T236">
        <v>7558075570</v>
      </c>
      <c r="V236">
        <v>85</v>
      </c>
      <c r="W236" t="s">
        <v>271</v>
      </c>
      <c r="X236" t="s">
        <v>430</v>
      </c>
      <c r="Y236">
        <v>60000</v>
      </c>
      <c r="Z236" t="s">
        <v>52</v>
      </c>
      <c r="AB236">
        <v>7.5</v>
      </c>
      <c r="AC236" s="3">
        <f t="shared" si="45"/>
        <v>127.5</v>
      </c>
      <c r="AD236" s="3">
        <f t="shared" si="46"/>
        <v>17</v>
      </c>
      <c r="AF236" s="3">
        <f t="shared" si="47"/>
        <v>0</v>
      </c>
      <c r="AG236" s="3">
        <f t="shared" si="48"/>
        <v>0</v>
      </c>
      <c r="AI236" s="3">
        <f t="shared" si="49"/>
        <v>0</v>
      </c>
      <c r="AJ236" s="3">
        <f t="shared" si="50"/>
        <v>0</v>
      </c>
      <c r="AL236" s="3">
        <f t="shared" si="51"/>
        <v>0</v>
      </c>
      <c r="AM236" s="3">
        <f t="shared" si="52"/>
        <v>0</v>
      </c>
      <c r="AO236" s="3">
        <f t="shared" si="53"/>
        <v>0</v>
      </c>
      <c r="AP236" s="3">
        <f t="shared" si="54"/>
        <v>0</v>
      </c>
      <c r="AR236" s="3">
        <f t="shared" si="55"/>
        <v>0</v>
      </c>
      <c r="AS236" s="3">
        <f t="shared" si="56"/>
        <v>0</v>
      </c>
      <c r="AU236" s="3">
        <f t="shared" si="57"/>
        <v>0</v>
      </c>
      <c r="AV236" s="3">
        <f t="shared" si="58"/>
        <v>0</v>
      </c>
      <c r="AW236" s="4">
        <f t="shared" si="59"/>
        <v>7.5</v>
      </c>
    </row>
    <row r="237" spans="1:49">
      <c r="A237">
        <v>236</v>
      </c>
      <c r="B237" t="s">
        <v>1747</v>
      </c>
      <c r="C237" t="s">
        <v>1748</v>
      </c>
      <c r="D237" t="s">
        <v>1053</v>
      </c>
      <c r="E237" t="s">
        <v>142</v>
      </c>
      <c r="F237" t="s">
        <v>38</v>
      </c>
      <c r="G237" t="s">
        <v>39</v>
      </c>
      <c r="H237" t="s">
        <v>40</v>
      </c>
      <c r="I237" t="s">
        <v>41</v>
      </c>
      <c r="J237" t="s">
        <v>1749</v>
      </c>
      <c r="K237">
        <v>8281953972</v>
      </c>
      <c r="L237" t="s">
        <v>311</v>
      </c>
      <c r="M237" t="s">
        <v>1750</v>
      </c>
      <c r="N237" t="s">
        <v>1751</v>
      </c>
      <c r="O237">
        <v>676123</v>
      </c>
      <c r="P237" t="s">
        <v>59</v>
      </c>
      <c r="Q237" t="s">
        <v>185</v>
      </c>
      <c r="R237" t="s">
        <v>1752</v>
      </c>
      <c r="S237" t="s">
        <v>1753</v>
      </c>
      <c r="T237">
        <v>9946047064</v>
      </c>
      <c r="U237">
        <v>9745013826</v>
      </c>
      <c r="V237">
        <v>113</v>
      </c>
      <c r="W237" t="s">
        <v>50</v>
      </c>
      <c r="X237" t="s">
        <v>63</v>
      </c>
      <c r="Y237">
        <v>128024</v>
      </c>
      <c r="Z237" t="s">
        <v>52</v>
      </c>
      <c r="AA237">
        <v>1</v>
      </c>
      <c r="AB237">
        <v>7.65</v>
      </c>
      <c r="AC237" s="3">
        <f t="shared" si="45"/>
        <v>130.05000000000001</v>
      </c>
      <c r="AD237" s="3">
        <f t="shared" si="46"/>
        <v>17</v>
      </c>
      <c r="AE237">
        <v>6.79</v>
      </c>
      <c r="AF237" s="3">
        <f t="shared" si="47"/>
        <v>142.59</v>
      </c>
      <c r="AG237" s="3">
        <f t="shared" si="48"/>
        <v>21</v>
      </c>
      <c r="AH237">
        <v>5.5</v>
      </c>
      <c r="AI237" s="3">
        <f t="shared" si="49"/>
        <v>121</v>
      </c>
      <c r="AJ237" s="3">
        <f t="shared" si="50"/>
        <v>22</v>
      </c>
      <c r="AL237" s="3">
        <f t="shared" si="51"/>
        <v>0</v>
      </c>
      <c r="AM237" s="3">
        <f t="shared" si="52"/>
        <v>0</v>
      </c>
      <c r="AO237" s="3">
        <f t="shared" si="53"/>
        <v>0</v>
      </c>
      <c r="AP237" s="3">
        <f t="shared" si="54"/>
        <v>0</v>
      </c>
      <c r="AR237" s="3">
        <f t="shared" si="55"/>
        <v>0</v>
      </c>
      <c r="AS237" s="3">
        <f t="shared" si="56"/>
        <v>0</v>
      </c>
      <c r="AU237" s="3">
        <f t="shared" si="57"/>
        <v>0</v>
      </c>
      <c r="AV237" s="3">
        <f t="shared" si="58"/>
        <v>0</v>
      </c>
      <c r="AW237" s="4">
        <f t="shared" si="59"/>
        <v>6.5606666666666662</v>
      </c>
    </row>
    <row r="238" spans="1:49">
      <c r="A238">
        <v>237</v>
      </c>
      <c r="B238" t="s">
        <v>1754</v>
      </c>
      <c r="C238" t="s">
        <v>1755</v>
      </c>
      <c r="D238" t="s">
        <v>274</v>
      </c>
      <c r="E238" t="s">
        <v>81</v>
      </c>
      <c r="F238" t="s">
        <v>38</v>
      </c>
      <c r="G238" t="s">
        <v>39</v>
      </c>
      <c r="H238" t="s">
        <v>40</v>
      </c>
      <c r="I238" t="s">
        <v>41</v>
      </c>
      <c r="J238" t="s">
        <v>1756</v>
      </c>
      <c r="K238">
        <v>9497011582</v>
      </c>
      <c r="L238" t="s">
        <v>276</v>
      </c>
      <c r="M238" t="s">
        <v>1757</v>
      </c>
      <c r="N238" t="s">
        <v>1758</v>
      </c>
      <c r="O238">
        <v>605036</v>
      </c>
      <c r="P238" t="s">
        <v>46</v>
      </c>
      <c r="Q238" t="s">
        <v>1759</v>
      </c>
      <c r="R238" t="s">
        <v>1760</v>
      </c>
      <c r="S238" t="s">
        <v>1761</v>
      </c>
      <c r="T238">
        <v>9497011582</v>
      </c>
      <c r="U238">
        <v>9497011580</v>
      </c>
      <c r="V238">
        <v>300</v>
      </c>
      <c r="W238" t="s">
        <v>50</v>
      </c>
      <c r="Y238">
        <v>684648</v>
      </c>
      <c r="Z238" t="s">
        <v>755</v>
      </c>
      <c r="AA238">
        <v>5</v>
      </c>
      <c r="AB238">
        <v>2</v>
      </c>
      <c r="AC238" s="3">
        <f t="shared" si="45"/>
        <v>34</v>
      </c>
      <c r="AD238" s="3">
        <f t="shared" si="46"/>
        <v>17</v>
      </c>
      <c r="AF238" s="3">
        <f t="shared" si="47"/>
        <v>0</v>
      </c>
      <c r="AG238" s="3">
        <f t="shared" si="48"/>
        <v>0</v>
      </c>
      <c r="AI238" s="3">
        <f t="shared" si="49"/>
        <v>0</v>
      </c>
      <c r="AJ238" s="3">
        <f t="shared" si="50"/>
        <v>0</v>
      </c>
      <c r="AL238" s="3">
        <f t="shared" si="51"/>
        <v>0</v>
      </c>
      <c r="AM238" s="3">
        <f t="shared" si="52"/>
        <v>0</v>
      </c>
      <c r="AO238" s="3">
        <f t="shared" si="53"/>
        <v>0</v>
      </c>
      <c r="AP238" s="3">
        <f t="shared" si="54"/>
        <v>0</v>
      </c>
      <c r="AR238" s="3">
        <f t="shared" si="55"/>
        <v>0</v>
      </c>
      <c r="AS238" s="3">
        <f t="shared" si="56"/>
        <v>0</v>
      </c>
      <c r="AU238" s="3">
        <f t="shared" si="57"/>
        <v>0</v>
      </c>
      <c r="AV238" s="3">
        <f t="shared" si="58"/>
        <v>0</v>
      </c>
      <c r="AW238" s="4">
        <f t="shared" si="59"/>
        <v>2</v>
      </c>
    </row>
    <row r="239" spans="1:49">
      <c r="A239">
        <v>238</v>
      </c>
      <c r="B239" t="s">
        <v>1762</v>
      </c>
      <c r="C239" t="s">
        <v>1763</v>
      </c>
      <c r="D239" t="s">
        <v>108</v>
      </c>
      <c r="E239" t="s">
        <v>37</v>
      </c>
      <c r="F239" t="s">
        <v>38</v>
      </c>
      <c r="G239" t="s">
        <v>39</v>
      </c>
      <c r="H239" t="s">
        <v>40</v>
      </c>
      <c r="I239" t="s">
        <v>41</v>
      </c>
      <c r="J239" t="s">
        <v>1764</v>
      </c>
      <c r="K239">
        <v>9778031030</v>
      </c>
      <c r="L239" t="s">
        <v>110</v>
      </c>
      <c r="M239" t="s">
        <v>1765</v>
      </c>
      <c r="N239" t="s">
        <v>1766</v>
      </c>
      <c r="O239">
        <v>676306</v>
      </c>
      <c r="P239" t="s">
        <v>59</v>
      </c>
      <c r="Q239" t="s">
        <v>185</v>
      </c>
      <c r="R239" t="s">
        <v>1767</v>
      </c>
      <c r="S239" t="s">
        <v>1768</v>
      </c>
      <c r="T239">
        <v>9605998420</v>
      </c>
      <c r="U239">
        <v>9605998420</v>
      </c>
      <c r="V239">
        <v>92</v>
      </c>
      <c r="W239" t="s">
        <v>50</v>
      </c>
      <c r="X239" t="s">
        <v>63</v>
      </c>
      <c r="Y239">
        <v>48000</v>
      </c>
      <c r="Z239" t="s">
        <v>52</v>
      </c>
      <c r="AB239">
        <v>8.68</v>
      </c>
      <c r="AC239" s="3">
        <f t="shared" si="45"/>
        <v>147.56</v>
      </c>
      <c r="AD239" s="3">
        <f t="shared" si="46"/>
        <v>17</v>
      </c>
      <c r="AE239">
        <v>7.98</v>
      </c>
      <c r="AF239" s="3">
        <f t="shared" si="47"/>
        <v>167.58</v>
      </c>
      <c r="AG239" s="3">
        <f t="shared" si="48"/>
        <v>21</v>
      </c>
      <c r="AH239">
        <v>7.91</v>
      </c>
      <c r="AI239" s="3">
        <f t="shared" si="49"/>
        <v>174.02</v>
      </c>
      <c r="AJ239" s="3">
        <f t="shared" si="50"/>
        <v>22</v>
      </c>
      <c r="AK239">
        <v>7.27</v>
      </c>
      <c r="AL239" s="3">
        <f t="shared" si="51"/>
        <v>159.94</v>
      </c>
      <c r="AM239" s="3">
        <f t="shared" si="52"/>
        <v>22</v>
      </c>
      <c r="AN239">
        <v>7.78</v>
      </c>
      <c r="AO239" s="3">
        <f t="shared" si="53"/>
        <v>178.94</v>
      </c>
      <c r="AP239" s="3">
        <f t="shared" si="54"/>
        <v>23</v>
      </c>
      <c r="AR239" s="3">
        <f t="shared" si="55"/>
        <v>0</v>
      </c>
      <c r="AS239" s="3">
        <f t="shared" si="56"/>
        <v>0</v>
      </c>
      <c r="AU239" s="3">
        <f t="shared" si="57"/>
        <v>0</v>
      </c>
      <c r="AV239" s="3">
        <f t="shared" si="58"/>
        <v>0</v>
      </c>
      <c r="AW239" s="4">
        <f t="shared" si="59"/>
        <v>7.8860952380952378</v>
      </c>
    </row>
    <row r="240" spans="1:49">
      <c r="A240">
        <v>239</v>
      </c>
      <c r="B240" t="s">
        <v>1769</v>
      </c>
      <c r="C240" t="s">
        <v>1770</v>
      </c>
      <c r="D240" t="s">
        <v>55</v>
      </c>
      <c r="E240" t="s">
        <v>37</v>
      </c>
      <c r="F240" t="s">
        <v>38</v>
      </c>
      <c r="G240" t="s">
        <v>39</v>
      </c>
      <c r="H240" t="s">
        <v>40</v>
      </c>
      <c r="I240" t="s">
        <v>41</v>
      </c>
      <c r="J240" t="s">
        <v>1771</v>
      </c>
      <c r="K240">
        <v>7994264878</v>
      </c>
      <c r="L240" t="s">
        <v>43</v>
      </c>
      <c r="M240" t="s">
        <v>1772</v>
      </c>
      <c r="N240" t="s">
        <v>1773</v>
      </c>
      <c r="O240">
        <v>676122</v>
      </c>
      <c r="P240" t="s">
        <v>59</v>
      </c>
      <c r="Q240" t="s">
        <v>185</v>
      </c>
      <c r="R240" t="s">
        <v>1774</v>
      </c>
      <c r="S240" t="s">
        <v>1775</v>
      </c>
      <c r="T240">
        <v>9061718113</v>
      </c>
      <c r="U240">
        <v>8086104878</v>
      </c>
      <c r="V240">
        <v>100</v>
      </c>
      <c r="W240" t="s">
        <v>50</v>
      </c>
      <c r="X240" t="s">
        <v>63</v>
      </c>
      <c r="Y240">
        <v>72000</v>
      </c>
      <c r="Z240" t="s">
        <v>52</v>
      </c>
      <c r="AB240">
        <v>7.15</v>
      </c>
      <c r="AC240" s="3">
        <f t="shared" si="45"/>
        <v>121.55000000000001</v>
      </c>
      <c r="AD240" s="3">
        <f t="shared" si="46"/>
        <v>17</v>
      </c>
      <c r="AE240">
        <v>7.57</v>
      </c>
      <c r="AF240" s="3">
        <f t="shared" si="47"/>
        <v>158.97</v>
      </c>
      <c r="AG240" s="3">
        <f t="shared" si="48"/>
        <v>21</v>
      </c>
      <c r="AH240">
        <v>6</v>
      </c>
      <c r="AI240" s="3">
        <f t="shared" si="49"/>
        <v>132</v>
      </c>
      <c r="AJ240" s="3">
        <f t="shared" si="50"/>
        <v>22</v>
      </c>
      <c r="AK240">
        <v>6.32</v>
      </c>
      <c r="AL240" s="3">
        <f t="shared" si="51"/>
        <v>139.04000000000002</v>
      </c>
      <c r="AM240" s="3">
        <f t="shared" si="52"/>
        <v>22</v>
      </c>
      <c r="AN240">
        <v>6.3</v>
      </c>
      <c r="AO240" s="3">
        <f t="shared" si="53"/>
        <v>144.9</v>
      </c>
      <c r="AP240" s="3">
        <f t="shared" si="54"/>
        <v>23</v>
      </c>
      <c r="AR240" s="3">
        <f t="shared" si="55"/>
        <v>0</v>
      </c>
      <c r="AS240" s="3">
        <f t="shared" si="56"/>
        <v>0</v>
      </c>
      <c r="AU240" s="3">
        <f t="shared" si="57"/>
        <v>0</v>
      </c>
      <c r="AV240" s="3">
        <f t="shared" si="58"/>
        <v>0</v>
      </c>
      <c r="AW240" s="4">
        <f t="shared" si="59"/>
        <v>6.6329523809523803</v>
      </c>
    </row>
    <row r="241" spans="1:49">
      <c r="A241">
        <v>240</v>
      </c>
      <c r="B241" t="s">
        <v>1776</v>
      </c>
      <c r="C241" t="s">
        <v>1777</v>
      </c>
      <c r="D241" t="s">
        <v>239</v>
      </c>
      <c r="E241" t="s">
        <v>81</v>
      </c>
      <c r="F241" t="s">
        <v>38</v>
      </c>
      <c r="G241" t="s">
        <v>68</v>
      </c>
      <c r="H241" t="s">
        <v>40</v>
      </c>
      <c r="I241" t="s">
        <v>41</v>
      </c>
      <c r="J241" t="s">
        <v>1778</v>
      </c>
      <c r="K241">
        <v>8281399147</v>
      </c>
      <c r="L241" t="s">
        <v>215</v>
      </c>
      <c r="M241" t="s">
        <v>1779</v>
      </c>
      <c r="N241" t="s">
        <v>1780</v>
      </c>
      <c r="O241">
        <v>695032</v>
      </c>
      <c r="P241" t="s">
        <v>73</v>
      </c>
      <c r="Q241" t="s">
        <v>1781</v>
      </c>
      <c r="R241" t="s">
        <v>1782</v>
      </c>
      <c r="S241" t="s">
        <v>1783</v>
      </c>
      <c r="T241">
        <v>9447177147</v>
      </c>
      <c r="U241">
        <v>8078517047</v>
      </c>
      <c r="V241">
        <v>290</v>
      </c>
      <c r="W241" t="s">
        <v>50</v>
      </c>
      <c r="X241" t="s">
        <v>1725</v>
      </c>
      <c r="Y241">
        <v>120000</v>
      </c>
      <c r="Z241" t="s">
        <v>52</v>
      </c>
      <c r="AB241">
        <v>9.18</v>
      </c>
      <c r="AC241" s="3">
        <f t="shared" si="45"/>
        <v>156.06</v>
      </c>
      <c r="AD241" s="3">
        <f t="shared" si="46"/>
        <v>17</v>
      </c>
      <c r="AF241" s="3">
        <f t="shared" si="47"/>
        <v>0</v>
      </c>
      <c r="AG241" s="3">
        <f t="shared" si="48"/>
        <v>0</v>
      </c>
      <c r="AI241" s="3">
        <f t="shared" si="49"/>
        <v>0</v>
      </c>
      <c r="AJ241" s="3">
        <f t="shared" si="50"/>
        <v>0</v>
      </c>
      <c r="AL241" s="3">
        <f t="shared" si="51"/>
        <v>0</v>
      </c>
      <c r="AM241" s="3">
        <f t="shared" si="52"/>
        <v>0</v>
      </c>
      <c r="AO241" s="3">
        <f t="shared" si="53"/>
        <v>0</v>
      </c>
      <c r="AP241" s="3">
        <f t="shared" si="54"/>
        <v>0</v>
      </c>
      <c r="AR241" s="3">
        <f t="shared" si="55"/>
        <v>0</v>
      </c>
      <c r="AS241" s="3">
        <f t="shared" si="56"/>
        <v>0</v>
      </c>
      <c r="AU241" s="3">
        <f t="shared" si="57"/>
        <v>0</v>
      </c>
      <c r="AV241" s="3">
        <f t="shared" si="58"/>
        <v>0</v>
      </c>
      <c r="AW241" s="4">
        <f t="shared" si="59"/>
        <v>9.18</v>
      </c>
    </row>
    <row r="242" spans="1:49">
      <c r="A242">
        <v>241</v>
      </c>
      <c r="B242" t="s">
        <v>1784</v>
      </c>
      <c r="C242" t="s">
        <v>1785</v>
      </c>
      <c r="D242" t="s">
        <v>854</v>
      </c>
      <c r="E242" t="s">
        <v>81</v>
      </c>
      <c r="F242" t="s">
        <v>38</v>
      </c>
      <c r="G242" t="s">
        <v>68</v>
      </c>
      <c r="H242" t="s">
        <v>40</v>
      </c>
      <c r="I242" t="s">
        <v>41</v>
      </c>
      <c r="J242" t="s">
        <v>1786</v>
      </c>
      <c r="K242">
        <v>9778564499</v>
      </c>
      <c r="L242" t="s">
        <v>311</v>
      </c>
      <c r="M242" t="s">
        <v>1787</v>
      </c>
      <c r="N242" t="s">
        <v>1788</v>
      </c>
      <c r="O242">
        <v>680669</v>
      </c>
      <c r="P242" t="s">
        <v>46</v>
      </c>
      <c r="Q242" t="s">
        <v>174</v>
      </c>
      <c r="R242" t="s">
        <v>1789</v>
      </c>
      <c r="S242" t="s">
        <v>1790</v>
      </c>
      <c r="T242">
        <v>9946029686</v>
      </c>
      <c r="U242">
        <v>7907199172</v>
      </c>
      <c r="V242">
        <v>60</v>
      </c>
      <c r="W242" t="s">
        <v>271</v>
      </c>
      <c r="X242" t="s">
        <v>177</v>
      </c>
      <c r="Y242">
        <v>90000</v>
      </c>
      <c r="Z242" t="s">
        <v>52</v>
      </c>
      <c r="AB242">
        <v>8.3699999999999992</v>
      </c>
      <c r="AC242" s="3">
        <f t="shared" si="45"/>
        <v>142.29</v>
      </c>
      <c r="AD242" s="3">
        <f t="shared" si="46"/>
        <v>17</v>
      </c>
      <c r="AF242" s="3">
        <f t="shared" si="47"/>
        <v>0</v>
      </c>
      <c r="AG242" s="3">
        <f t="shared" si="48"/>
        <v>0</v>
      </c>
      <c r="AI242" s="3">
        <f t="shared" si="49"/>
        <v>0</v>
      </c>
      <c r="AJ242" s="3">
        <f t="shared" si="50"/>
        <v>0</v>
      </c>
      <c r="AL242" s="3">
        <f t="shared" si="51"/>
        <v>0</v>
      </c>
      <c r="AM242" s="3">
        <f t="shared" si="52"/>
        <v>0</v>
      </c>
      <c r="AO242" s="3">
        <f t="shared" si="53"/>
        <v>0</v>
      </c>
      <c r="AP242" s="3">
        <f t="shared" si="54"/>
        <v>0</v>
      </c>
      <c r="AR242" s="3">
        <f t="shared" si="55"/>
        <v>0</v>
      </c>
      <c r="AS242" s="3">
        <f t="shared" si="56"/>
        <v>0</v>
      </c>
      <c r="AU242" s="3">
        <f t="shared" si="57"/>
        <v>0</v>
      </c>
      <c r="AV242" s="3">
        <f t="shared" si="58"/>
        <v>0</v>
      </c>
      <c r="AW242" s="4">
        <f t="shared" si="59"/>
        <v>8.3699999999999992</v>
      </c>
    </row>
    <row r="243" spans="1:49">
      <c r="A243">
        <v>242</v>
      </c>
      <c r="B243" t="s">
        <v>1791</v>
      </c>
      <c r="C243" t="s">
        <v>1792</v>
      </c>
      <c r="D243" t="s">
        <v>230</v>
      </c>
      <c r="E243" t="s">
        <v>81</v>
      </c>
      <c r="F243" t="s">
        <v>38</v>
      </c>
      <c r="G243" t="s">
        <v>39</v>
      </c>
      <c r="H243" t="s">
        <v>40</v>
      </c>
      <c r="I243" t="s">
        <v>41</v>
      </c>
      <c r="J243" t="s">
        <v>1793</v>
      </c>
      <c r="K243">
        <v>8848635964</v>
      </c>
      <c r="L243" t="s">
        <v>232</v>
      </c>
      <c r="M243" t="s">
        <v>1794</v>
      </c>
      <c r="N243" t="s">
        <v>1795</v>
      </c>
      <c r="O243">
        <v>671541</v>
      </c>
      <c r="P243" t="s">
        <v>46</v>
      </c>
      <c r="Q243" t="s">
        <v>94</v>
      </c>
      <c r="R243" t="s">
        <v>1796</v>
      </c>
      <c r="S243" t="s">
        <v>1797</v>
      </c>
      <c r="T243">
        <v>9446380869</v>
      </c>
      <c r="U243">
        <v>9446380869</v>
      </c>
      <c r="V243">
        <v>302</v>
      </c>
      <c r="W243" t="s">
        <v>50</v>
      </c>
      <c r="X243" t="s">
        <v>77</v>
      </c>
      <c r="Y243">
        <v>57000</v>
      </c>
      <c r="Z243" t="s">
        <v>52</v>
      </c>
      <c r="AB243">
        <v>8.2799999999999994</v>
      </c>
      <c r="AC243" s="3">
        <f t="shared" si="45"/>
        <v>140.76</v>
      </c>
      <c r="AD243" s="3">
        <f t="shared" si="46"/>
        <v>17</v>
      </c>
      <c r="AF243" s="3">
        <f t="shared" si="47"/>
        <v>0</v>
      </c>
      <c r="AG243" s="3">
        <f t="shared" si="48"/>
        <v>0</v>
      </c>
      <c r="AI243" s="3">
        <f t="shared" si="49"/>
        <v>0</v>
      </c>
      <c r="AJ243" s="3">
        <f t="shared" si="50"/>
        <v>0</v>
      </c>
      <c r="AL243" s="3">
        <f t="shared" si="51"/>
        <v>0</v>
      </c>
      <c r="AM243" s="3">
        <f t="shared" si="52"/>
        <v>0</v>
      </c>
      <c r="AO243" s="3">
        <f t="shared" si="53"/>
        <v>0</v>
      </c>
      <c r="AP243" s="3">
        <f t="shared" si="54"/>
        <v>0</v>
      </c>
      <c r="AR243" s="3">
        <f t="shared" si="55"/>
        <v>0</v>
      </c>
      <c r="AS243" s="3">
        <f t="shared" si="56"/>
        <v>0</v>
      </c>
      <c r="AU243" s="3">
        <f t="shared" si="57"/>
        <v>0</v>
      </c>
      <c r="AV243" s="3">
        <f t="shared" si="58"/>
        <v>0</v>
      </c>
      <c r="AW243" s="4">
        <f t="shared" si="59"/>
        <v>8.2799999999999994</v>
      </c>
    </row>
    <row r="244" spans="1:49">
      <c r="A244">
        <v>243</v>
      </c>
      <c r="B244" t="s">
        <v>1798</v>
      </c>
      <c r="C244" t="s">
        <v>1799</v>
      </c>
      <c r="D244" t="s">
        <v>583</v>
      </c>
      <c r="E244" t="s">
        <v>81</v>
      </c>
      <c r="F244" t="s">
        <v>38</v>
      </c>
      <c r="G244" t="s">
        <v>39</v>
      </c>
      <c r="H244" t="s">
        <v>40</v>
      </c>
      <c r="I244" t="s">
        <v>41</v>
      </c>
      <c r="J244" t="s">
        <v>1800</v>
      </c>
      <c r="K244">
        <v>6282133595</v>
      </c>
      <c r="L244" t="s">
        <v>215</v>
      </c>
      <c r="M244" t="s">
        <v>1801</v>
      </c>
      <c r="N244" t="s">
        <v>1802</v>
      </c>
      <c r="O244">
        <v>673525</v>
      </c>
      <c r="P244" t="s">
        <v>46</v>
      </c>
      <c r="Q244" t="s">
        <v>252</v>
      </c>
      <c r="R244" t="s">
        <v>1803</v>
      </c>
      <c r="S244" t="s">
        <v>1804</v>
      </c>
      <c r="T244">
        <v>9846276268</v>
      </c>
      <c r="V244">
        <v>167</v>
      </c>
      <c r="W244" t="s">
        <v>271</v>
      </c>
      <c r="X244" t="s">
        <v>177</v>
      </c>
      <c r="Y244">
        <v>60000</v>
      </c>
      <c r="Z244" t="s">
        <v>52</v>
      </c>
      <c r="AB244">
        <v>8.89</v>
      </c>
      <c r="AC244" s="3">
        <f t="shared" si="45"/>
        <v>151.13</v>
      </c>
      <c r="AD244" s="3">
        <f t="shared" si="46"/>
        <v>17</v>
      </c>
      <c r="AF244" s="3">
        <f t="shared" si="47"/>
        <v>0</v>
      </c>
      <c r="AG244" s="3">
        <f t="shared" si="48"/>
        <v>0</v>
      </c>
      <c r="AI244" s="3">
        <f t="shared" si="49"/>
        <v>0</v>
      </c>
      <c r="AJ244" s="3">
        <f t="shared" si="50"/>
        <v>0</v>
      </c>
      <c r="AL244" s="3">
        <f t="shared" si="51"/>
        <v>0</v>
      </c>
      <c r="AM244" s="3">
        <f t="shared" si="52"/>
        <v>0</v>
      </c>
      <c r="AO244" s="3">
        <f t="shared" si="53"/>
        <v>0</v>
      </c>
      <c r="AP244" s="3">
        <f t="shared" si="54"/>
        <v>0</v>
      </c>
      <c r="AR244" s="3">
        <f t="shared" si="55"/>
        <v>0</v>
      </c>
      <c r="AS244" s="3">
        <f t="shared" si="56"/>
        <v>0</v>
      </c>
      <c r="AU244" s="3">
        <f t="shared" si="57"/>
        <v>0</v>
      </c>
      <c r="AV244" s="3">
        <f t="shared" si="58"/>
        <v>0</v>
      </c>
      <c r="AW244" s="4">
        <f t="shared" si="59"/>
        <v>8.89</v>
      </c>
    </row>
    <row r="245" spans="1:49">
      <c r="A245">
        <v>244</v>
      </c>
      <c r="B245" t="s">
        <v>1805</v>
      </c>
      <c r="C245" t="s">
        <v>1806</v>
      </c>
      <c r="D245" t="s">
        <v>854</v>
      </c>
      <c r="E245" t="s">
        <v>81</v>
      </c>
      <c r="F245" t="s">
        <v>38</v>
      </c>
      <c r="G245" t="s">
        <v>39</v>
      </c>
      <c r="H245" t="s">
        <v>40</v>
      </c>
      <c r="I245" t="s">
        <v>41</v>
      </c>
      <c r="J245" t="s">
        <v>1807</v>
      </c>
      <c r="K245">
        <v>9207923757</v>
      </c>
      <c r="L245" t="s">
        <v>311</v>
      </c>
      <c r="M245" t="s">
        <v>1808</v>
      </c>
      <c r="N245" t="s">
        <v>1809</v>
      </c>
      <c r="O245">
        <v>686105</v>
      </c>
      <c r="P245" t="s">
        <v>46</v>
      </c>
      <c r="Q245" t="s">
        <v>47</v>
      </c>
      <c r="R245" t="s">
        <v>1810</v>
      </c>
      <c r="S245" t="s">
        <v>1811</v>
      </c>
      <c r="T245">
        <v>7356923757</v>
      </c>
      <c r="U245">
        <v>8156820663</v>
      </c>
      <c r="V245">
        <v>160</v>
      </c>
      <c r="W245" t="s">
        <v>271</v>
      </c>
      <c r="X245" t="s">
        <v>51</v>
      </c>
      <c r="Y245">
        <v>84000</v>
      </c>
      <c r="Z245" t="s">
        <v>52</v>
      </c>
      <c r="AB245">
        <v>8.61</v>
      </c>
      <c r="AC245" s="3">
        <f t="shared" si="45"/>
        <v>146.37</v>
      </c>
      <c r="AD245" s="3">
        <f t="shared" si="46"/>
        <v>17</v>
      </c>
      <c r="AF245" s="3">
        <f t="shared" si="47"/>
        <v>0</v>
      </c>
      <c r="AG245" s="3">
        <f t="shared" si="48"/>
        <v>0</v>
      </c>
      <c r="AI245" s="3">
        <f t="shared" si="49"/>
        <v>0</v>
      </c>
      <c r="AJ245" s="3">
        <f t="shared" si="50"/>
        <v>0</v>
      </c>
      <c r="AL245" s="3">
        <f t="shared" si="51"/>
        <v>0</v>
      </c>
      <c r="AM245" s="3">
        <f t="shared" si="52"/>
        <v>0</v>
      </c>
      <c r="AO245" s="3">
        <f t="shared" si="53"/>
        <v>0</v>
      </c>
      <c r="AP245" s="3">
        <f t="shared" si="54"/>
        <v>0</v>
      </c>
      <c r="AR245" s="3">
        <f t="shared" si="55"/>
        <v>0</v>
      </c>
      <c r="AS245" s="3">
        <f t="shared" si="56"/>
        <v>0</v>
      </c>
      <c r="AU245" s="3">
        <f t="shared" si="57"/>
        <v>0</v>
      </c>
      <c r="AV245" s="3">
        <f t="shared" si="58"/>
        <v>0</v>
      </c>
      <c r="AW245" s="4">
        <f t="shared" si="59"/>
        <v>8.61</v>
      </c>
    </row>
    <row r="246" spans="1:49">
      <c r="A246">
        <v>245</v>
      </c>
      <c r="B246" t="s">
        <v>1812</v>
      </c>
      <c r="C246" t="s">
        <v>1813</v>
      </c>
      <c r="D246" t="s">
        <v>300</v>
      </c>
      <c r="E246" t="s">
        <v>301</v>
      </c>
      <c r="F246" t="s">
        <v>38</v>
      </c>
      <c r="G246" t="s">
        <v>68</v>
      </c>
      <c r="H246" t="s">
        <v>40</v>
      </c>
      <c r="I246" t="s">
        <v>41</v>
      </c>
      <c r="J246" t="s">
        <v>1814</v>
      </c>
      <c r="K246">
        <v>8138813745</v>
      </c>
      <c r="L246" t="s">
        <v>276</v>
      </c>
      <c r="M246" t="s">
        <v>1815</v>
      </c>
      <c r="N246" t="s">
        <v>1816</v>
      </c>
      <c r="O246">
        <v>673632</v>
      </c>
      <c r="P246" t="s">
        <v>46</v>
      </c>
      <c r="Q246" t="s">
        <v>252</v>
      </c>
      <c r="R246" t="s">
        <v>1817</v>
      </c>
      <c r="S246" t="s">
        <v>1818</v>
      </c>
      <c r="T246">
        <v>9744430344</v>
      </c>
      <c r="U246">
        <v>8921708979</v>
      </c>
      <c r="V246">
        <v>116</v>
      </c>
      <c r="W246" t="s">
        <v>50</v>
      </c>
      <c r="X246" t="s">
        <v>177</v>
      </c>
      <c r="Y246">
        <v>60000</v>
      </c>
      <c r="Z246" t="s">
        <v>961</v>
      </c>
      <c r="AB246">
        <v>9.2899999999999991</v>
      </c>
      <c r="AC246" s="3">
        <f t="shared" si="45"/>
        <v>157.92999999999998</v>
      </c>
      <c r="AD246" s="3">
        <f t="shared" si="46"/>
        <v>17</v>
      </c>
      <c r="AE246">
        <v>8.7100000000000009</v>
      </c>
      <c r="AF246" s="3">
        <f t="shared" si="47"/>
        <v>182.91000000000003</v>
      </c>
      <c r="AG246" s="3">
        <f t="shared" si="48"/>
        <v>21</v>
      </c>
      <c r="AH246">
        <v>9.73</v>
      </c>
      <c r="AI246" s="3">
        <f t="shared" si="49"/>
        <v>214.06</v>
      </c>
      <c r="AJ246" s="3">
        <f t="shared" si="50"/>
        <v>22</v>
      </c>
      <c r="AL246" s="3">
        <f t="shared" si="51"/>
        <v>0</v>
      </c>
      <c r="AM246" s="3">
        <f t="shared" si="52"/>
        <v>0</v>
      </c>
      <c r="AO246" s="3">
        <f t="shared" si="53"/>
        <v>0</v>
      </c>
      <c r="AP246" s="3">
        <f t="shared" si="54"/>
        <v>0</v>
      </c>
      <c r="AR246" s="3">
        <f t="shared" si="55"/>
        <v>0</v>
      </c>
      <c r="AS246" s="3">
        <f t="shared" si="56"/>
        <v>0</v>
      </c>
      <c r="AU246" s="3">
        <f t="shared" si="57"/>
        <v>0</v>
      </c>
      <c r="AV246" s="3">
        <f t="shared" si="58"/>
        <v>0</v>
      </c>
      <c r="AW246" s="4">
        <f t="shared" si="59"/>
        <v>9.2483333333333348</v>
      </c>
    </row>
    <row r="247" spans="1:49">
      <c r="A247">
        <v>246</v>
      </c>
      <c r="B247" t="s">
        <v>1819</v>
      </c>
      <c r="C247" t="s">
        <v>1820</v>
      </c>
      <c r="D247" t="s">
        <v>274</v>
      </c>
      <c r="E247" t="s">
        <v>81</v>
      </c>
      <c r="F247" t="s">
        <v>38</v>
      </c>
      <c r="G247" t="s">
        <v>68</v>
      </c>
      <c r="H247" t="s">
        <v>40</v>
      </c>
      <c r="I247" t="s">
        <v>41</v>
      </c>
      <c r="J247" t="s">
        <v>1821</v>
      </c>
      <c r="K247">
        <v>9961913280</v>
      </c>
      <c r="L247" t="s">
        <v>276</v>
      </c>
      <c r="M247" t="s">
        <v>1815</v>
      </c>
      <c r="N247" t="s">
        <v>1822</v>
      </c>
      <c r="O247">
        <v>679328</v>
      </c>
      <c r="P247" t="s">
        <v>59</v>
      </c>
      <c r="Q247" t="s">
        <v>185</v>
      </c>
      <c r="R247" t="s">
        <v>1823</v>
      </c>
      <c r="S247" t="s">
        <v>1824</v>
      </c>
      <c r="T247">
        <v>9645913280</v>
      </c>
      <c r="U247">
        <v>8589915033</v>
      </c>
      <c r="V247">
        <v>96</v>
      </c>
      <c r="W247" t="s">
        <v>50</v>
      </c>
      <c r="X247" t="s">
        <v>63</v>
      </c>
      <c r="Y247">
        <v>60000</v>
      </c>
      <c r="Z247" t="s">
        <v>52</v>
      </c>
      <c r="AB247">
        <v>8.0500000000000007</v>
      </c>
      <c r="AC247" s="3">
        <f t="shared" si="45"/>
        <v>136.85000000000002</v>
      </c>
      <c r="AD247" s="3">
        <f t="shared" si="46"/>
        <v>17</v>
      </c>
      <c r="AF247" s="3">
        <f t="shared" si="47"/>
        <v>0</v>
      </c>
      <c r="AG247" s="3">
        <f t="shared" si="48"/>
        <v>0</v>
      </c>
      <c r="AI247" s="3">
        <f t="shared" si="49"/>
        <v>0</v>
      </c>
      <c r="AJ247" s="3">
        <f t="shared" si="50"/>
        <v>0</v>
      </c>
      <c r="AL247" s="3">
        <f t="shared" si="51"/>
        <v>0</v>
      </c>
      <c r="AM247" s="3">
        <f t="shared" si="52"/>
        <v>0</v>
      </c>
      <c r="AO247" s="3">
        <f t="shared" si="53"/>
        <v>0</v>
      </c>
      <c r="AP247" s="3">
        <f t="shared" si="54"/>
        <v>0</v>
      </c>
      <c r="AR247" s="3">
        <f t="shared" si="55"/>
        <v>0</v>
      </c>
      <c r="AS247" s="3">
        <f t="shared" si="56"/>
        <v>0</v>
      </c>
      <c r="AU247" s="3">
        <f t="shared" si="57"/>
        <v>0</v>
      </c>
      <c r="AV247" s="3">
        <f t="shared" si="58"/>
        <v>0</v>
      </c>
      <c r="AW247" s="4">
        <f t="shared" si="59"/>
        <v>8.0500000000000007</v>
      </c>
    </row>
    <row r="248" spans="1:49">
      <c r="A248">
        <v>247</v>
      </c>
      <c r="B248" t="s">
        <v>1825</v>
      </c>
      <c r="C248" t="s">
        <v>1826</v>
      </c>
      <c r="D248" t="s">
        <v>574</v>
      </c>
      <c r="E248" t="s">
        <v>142</v>
      </c>
      <c r="F248" t="s">
        <v>38</v>
      </c>
      <c r="G248" t="s">
        <v>39</v>
      </c>
      <c r="H248" t="s">
        <v>40</v>
      </c>
      <c r="I248" t="s">
        <v>1380</v>
      </c>
      <c r="J248" t="s">
        <v>1827</v>
      </c>
      <c r="K248">
        <v>9037364455</v>
      </c>
      <c r="L248" t="s">
        <v>43</v>
      </c>
      <c r="M248" t="s">
        <v>1828</v>
      </c>
      <c r="N248" t="s">
        <v>1829</v>
      </c>
      <c r="O248">
        <v>683511</v>
      </c>
      <c r="P248" t="s">
        <v>59</v>
      </c>
      <c r="Q248" t="s">
        <v>164</v>
      </c>
      <c r="R248" t="s">
        <v>1830</v>
      </c>
      <c r="S248" t="s">
        <v>1831</v>
      </c>
      <c r="T248">
        <v>9747641976</v>
      </c>
      <c r="U248">
        <v>7293419491</v>
      </c>
      <c r="V248">
        <v>75</v>
      </c>
      <c r="W248" t="s">
        <v>50</v>
      </c>
      <c r="X248" t="s">
        <v>63</v>
      </c>
      <c r="Y248">
        <v>58000</v>
      </c>
      <c r="Z248" t="s">
        <v>52</v>
      </c>
      <c r="AB248">
        <v>8.15</v>
      </c>
      <c r="AC248" s="3">
        <f t="shared" si="45"/>
        <v>138.55000000000001</v>
      </c>
      <c r="AD248" s="3">
        <f t="shared" si="46"/>
        <v>17</v>
      </c>
      <c r="AE248">
        <v>7.76</v>
      </c>
      <c r="AF248" s="3">
        <f t="shared" si="47"/>
        <v>162.96</v>
      </c>
      <c r="AG248" s="3">
        <f t="shared" si="48"/>
        <v>21</v>
      </c>
      <c r="AH248">
        <v>6.82</v>
      </c>
      <c r="AI248" s="3">
        <f t="shared" si="49"/>
        <v>150.04000000000002</v>
      </c>
      <c r="AJ248" s="3">
        <f t="shared" si="50"/>
        <v>22</v>
      </c>
      <c r="AL248" s="3">
        <f t="shared" si="51"/>
        <v>0</v>
      </c>
      <c r="AM248" s="3">
        <f t="shared" si="52"/>
        <v>0</v>
      </c>
      <c r="AO248" s="3">
        <f t="shared" si="53"/>
        <v>0</v>
      </c>
      <c r="AP248" s="3">
        <f t="shared" si="54"/>
        <v>0</v>
      </c>
      <c r="AR248" s="3">
        <f t="shared" si="55"/>
        <v>0</v>
      </c>
      <c r="AS248" s="3">
        <f t="shared" si="56"/>
        <v>0</v>
      </c>
      <c r="AU248" s="3">
        <f t="shared" si="57"/>
        <v>0</v>
      </c>
      <c r="AV248" s="3">
        <f t="shared" si="58"/>
        <v>0</v>
      </c>
      <c r="AW248" s="4">
        <f t="shared" si="59"/>
        <v>7.5258333333333338</v>
      </c>
    </row>
    <row r="249" spans="1:49">
      <c r="A249">
        <v>248</v>
      </c>
      <c r="B249" t="s">
        <v>1832</v>
      </c>
      <c r="C249" t="s">
        <v>1833</v>
      </c>
      <c r="D249" t="s">
        <v>67</v>
      </c>
      <c r="E249" t="s">
        <v>37</v>
      </c>
      <c r="F249" t="s">
        <v>38</v>
      </c>
      <c r="G249" t="s">
        <v>68</v>
      </c>
      <c r="H249" t="s">
        <v>40</v>
      </c>
      <c r="I249" t="s">
        <v>41</v>
      </c>
      <c r="J249" t="s">
        <v>1834</v>
      </c>
      <c r="K249">
        <v>8547938881</v>
      </c>
      <c r="L249" t="s">
        <v>70</v>
      </c>
      <c r="M249" t="s">
        <v>1835</v>
      </c>
      <c r="N249" t="s">
        <v>1836</v>
      </c>
      <c r="O249">
        <v>686537</v>
      </c>
      <c r="P249" t="s">
        <v>73</v>
      </c>
      <c r="Q249" t="s">
        <v>774</v>
      </c>
      <c r="R249" t="s">
        <v>1837</v>
      </c>
      <c r="S249" t="s">
        <v>1838</v>
      </c>
      <c r="T249">
        <v>6282382741</v>
      </c>
      <c r="V249">
        <v>165</v>
      </c>
      <c r="W249" t="s">
        <v>50</v>
      </c>
      <c r="X249" t="s">
        <v>116</v>
      </c>
      <c r="Y249">
        <v>60000</v>
      </c>
      <c r="Z249" t="s">
        <v>52</v>
      </c>
      <c r="AB249">
        <v>7.91</v>
      </c>
      <c r="AC249" s="3">
        <f t="shared" si="45"/>
        <v>134.47</v>
      </c>
      <c r="AD249" s="3">
        <f t="shared" si="46"/>
        <v>17</v>
      </c>
      <c r="AE249">
        <v>8.02</v>
      </c>
      <c r="AF249" s="3">
        <f t="shared" si="47"/>
        <v>168.42</v>
      </c>
      <c r="AG249" s="3">
        <f t="shared" si="48"/>
        <v>21</v>
      </c>
      <c r="AH249">
        <v>7.79</v>
      </c>
      <c r="AI249" s="3">
        <f t="shared" si="49"/>
        <v>171.38</v>
      </c>
      <c r="AJ249" s="3">
        <f t="shared" si="50"/>
        <v>22</v>
      </c>
      <c r="AK249">
        <v>8.36</v>
      </c>
      <c r="AL249" s="3">
        <f t="shared" si="51"/>
        <v>183.92</v>
      </c>
      <c r="AM249" s="3">
        <f t="shared" si="52"/>
        <v>22</v>
      </c>
      <c r="AN249">
        <v>8.1999999999999993</v>
      </c>
      <c r="AO249" s="3">
        <f t="shared" si="53"/>
        <v>188.6</v>
      </c>
      <c r="AP249" s="3">
        <f t="shared" si="54"/>
        <v>23</v>
      </c>
      <c r="AR249" s="3">
        <f t="shared" si="55"/>
        <v>0</v>
      </c>
      <c r="AS249" s="3">
        <f t="shared" si="56"/>
        <v>0</v>
      </c>
      <c r="AU249" s="3">
        <f t="shared" si="57"/>
        <v>0</v>
      </c>
      <c r="AV249" s="3">
        <f t="shared" si="58"/>
        <v>0</v>
      </c>
      <c r="AW249" s="4">
        <f t="shared" si="59"/>
        <v>8.0646666666666658</v>
      </c>
    </row>
    <row r="250" spans="1:49">
      <c r="A250">
        <v>249</v>
      </c>
      <c r="B250" t="s">
        <v>1839</v>
      </c>
      <c r="C250" t="s">
        <v>1840</v>
      </c>
      <c r="D250" t="s">
        <v>794</v>
      </c>
      <c r="E250" t="s">
        <v>81</v>
      </c>
      <c r="F250" t="s">
        <v>38</v>
      </c>
      <c r="G250" t="s">
        <v>68</v>
      </c>
      <c r="H250" t="s">
        <v>40</v>
      </c>
      <c r="I250" t="s">
        <v>41</v>
      </c>
      <c r="J250" t="s">
        <v>1841</v>
      </c>
      <c r="K250">
        <v>9747883862</v>
      </c>
      <c r="L250" t="s">
        <v>796</v>
      </c>
      <c r="M250" t="s">
        <v>1842</v>
      </c>
      <c r="N250" t="s">
        <v>1843</v>
      </c>
      <c r="O250">
        <v>670644</v>
      </c>
      <c r="P250" t="s">
        <v>59</v>
      </c>
      <c r="Q250" t="s">
        <v>185</v>
      </c>
      <c r="R250" t="s">
        <v>1844</v>
      </c>
      <c r="S250" t="s">
        <v>1845</v>
      </c>
      <c r="T250">
        <v>9745883862</v>
      </c>
      <c r="U250">
        <v>9605606230</v>
      </c>
      <c r="V250">
        <v>220</v>
      </c>
      <c r="W250" t="s">
        <v>50</v>
      </c>
      <c r="X250" t="s">
        <v>63</v>
      </c>
      <c r="Y250">
        <v>72000</v>
      </c>
      <c r="Z250" t="s">
        <v>255</v>
      </c>
      <c r="AB250">
        <v>7.83</v>
      </c>
      <c r="AC250" s="3">
        <f t="shared" si="45"/>
        <v>133.11000000000001</v>
      </c>
      <c r="AD250" s="3">
        <f t="shared" si="46"/>
        <v>17</v>
      </c>
      <c r="AF250" s="3">
        <f t="shared" si="47"/>
        <v>0</v>
      </c>
      <c r="AG250" s="3">
        <f t="shared" si="48"/>
        <v>0</v>
      </c>
      <c r="AI250" s="3">
        <f t="shared" si="49"/>
        <v>0</v>
      </c>
      <c r="AJ250" s="3">
        <f t="shared" si="50"/>
        <v>0</v>
      </c>
      <c r="AL250" s="3">
        <f t="shared" si="51"/>
        <v>0</v>
      </c>
      <c r="AM250" s="3">
        <f t="shared" si="52"/>
        <v>0</v>
      </c>
      <c r="AO250" s="3">
        <f t="shared" si="53"/>
        <v>0</v>
      </c>
      <c r="AP250" s="3">
        <f t="shared" si="54"/>
        <v>0</v>
      </c>
      <c r="AR250" s="3">
        <f t="shared" si="55"/>
        <v>0</v>
      </c>
      <c r="AS250" s="3">
        <f t="shared" si="56"/>
        <v>0</v>
      </c>
      <c r="AU250" s="3">
        <f t="shared" si="57"/>
        <v>0</v>
      </c>
      <c r="AV250" s="3">
        <f t="shared" si="58"/>
        <v>0</v>
      </c>
      <c r="AW250" s="4">
        <f t="shared" si="59"/>
        <v>7.830000000000001</v>
      </c>
    </row>
    <row r="251" spans="1:49">
      <c r="A251">
        <v>250</v>
      </c>
      <c r="B251" t="s">
        <v>1846</v>
      </c>
      <c r="C251" t="s">
        <v>1847</v>
      </c>
      <c r="D251" t="s">
        <v>309</v>
      </c>
      <c r="E251" t="s">
        <v>142</v>
      </c>
      <c r="F251" t="s">
        <v>38</v>
      </c>
      <c r="G251" t="s">
        <v>39</v>
      </c>
      <c r="H251" t="s">
        <v>40</v>
      </c>
      <c r="I251" t="s">
        <v>41</v>
      </c>
      <c r="J251" t="s">
        <v>1848</v>
      </c>
      <c r="K251">
        <v>7902818133</v>
      </c>
      <c r="L251" t="s">
        <v>311</v>
      </c>
      <c r="M251" t="s">
        <v>1849</v>
      </c>
      <c r="N251" t="s">
        <v>1850</v>
      </c>
      <c r="O251">
        <v>673003</v>
      </c>
      <c r="P251" t="s">
        <v>46</v>
      </c>
      <c r="Q251" t="s">
        <v>1851</v>
      </c>
      <c r="R251" t="s">
        <v>1852</v>
      </c>
      <c r="S251" t="s">
        <v>1853</v>
      </c>
      <c r="T251">
        <v>9142728181</v>
      </c>
      <c r="V251">
        <v>110</v>
      </c>
      <c r="W251" t="s">
        <v>271</v>
      </c>
      <c r="X251" t="s">
        <v>51</v>
      </c>
      <c r="Y251">
        <v>78000</v>
      </c>
      <c r="Z251" t="s">
        <v>52</v>
      </c>
      <c r="AB251">
        <v>8.7899999999999991</v>
      </c>
      <c r="AC251" s="3">
        <f t="shared" si="45"/>
        <v>149.42999999999998</v>
      </c>
      <c r="AD251" s="3">
        <f t="shared" si="46"/>
        <v>17</v>
      </c>
      <c r="AE251">
        <v>9.33</v>
      </c>
      <c r="AF251" s="3">
        <f t="shared" si="47"/>
        <v>195.93</v>
      </c>
      <c r="AG251" s="3">
        <f t="shared" si="48"/>
        <v>21</v>
      </c>
      <c r="AH251">
        <v>8.91</v>
      </c>
      <c r="AI251" s="3">
        <f t="shared" si="49"/>
        <v>196.02</v>
      </c>
      <c r="AJ251" s="3">
        <f t="shared" si="50"/>
        <v>22</v>
      </c>
      <c r="AL251" s="3">
        <f t="shared" si="51"/>
        <v>0</v>
      </c>
      <c r="AM251" s="3">
        <f t="shared" si="52"/>
        <v>0</v>
      </c>
      <c r="AO251" s="3">
        <f t="shared" si="53"/>
        <v>0</v>
      </c>
      <c r="AP251" s="3">
        <f t="shared" si="54"/>
        <v>0</v>
      </c>
      <c r="AR251" s="3">
        <f t="shared" si="55"/>
        <v>0</v>
      </c>
      <c r="AS251" s="3">
        <f t="shared" si="56"/>
        <v>0</v>
      </c>
      <c r="AU251" s="3">
        <f t="shared" si="57"/>
        <v>0</v>
      </c>
      <c r="AV251" s="3">
        <f t="shared" si="58"/>
        <v>0</v>
      </c>
      <c r="AW251" s="4">
        <f t="shared" si="59"/>
        <v>9.0229999999999997</v>
      </c>
    </row>
    <row r="252" spans="1:49">
      <c r="A252">
        <v>251</v>
      </c>
      <c r="B252" t="s">
        <v>1854</v>
      </c>
      <c r="C252" t="s">
        <v>1855</v>
      </c>
      <c r="D252" t="s">
        <v>1068</v>
      </c>
      <c r="E252" t="s">
        <v>142</v>
      </c>
      <c r="F252" t="s">
        <v>38</v>
      </c>
      <c r="G252" t="s">
        <v>39</v>
      </c>
      <c r="H252" t="s">
        <v>40</v>
      </c>
      <c r="I252" t="s">
        <v>41</v>
      </c>
      <c r="J252" t="s">
        <v>1856</v>
      </c>
      <c r="K252">
        <v>8943689427</v>
      </c>
      <c r="L252" t="s">
        <v>215</v>
      </c>
      <c r="M252" t="s">
        <v>44</v>
      </c>
      <c r="N252" t="s">
        <v>1857</v>
      </c>
      <c r="O252">
        <v>676305</v>
      </c>
      <c r="P252" t="s">
        <v>59</v>
      </c>
      <c r="Q252" t="s">
        <v>185</v>
      </c>
      <c r="R252" t="s">
        <v>1858</v>
      </c>
      <c r="S252" t="s">
        <v>1859</v>
      </c>
      <c r="T252">
        <v>9846216305</v>
      </c>
      <c r="U252">
        <v>8943689284</v>
      </c>
      <c r="V252">
        <v>110</v>
      </c>
      <c r="W252" t="s">
        <v>271</v>
      </c>
      <c r="X252" t="s">
        <v>63</v>
      </c>
      <c r="Y252">
        <v>74000</v>
      </c>
      <c r="Z252" t="s">
        <v>210</v>
      </c>
      <c r="AC252" s="3">
        <f t="shared" si="45"/>
        <v>0</v>
      </c>
      <c r="AD252" s="3">
        <f t="shared" si="46"/>
        <v>0</v>
      </c>
      <c r="AF252" s="3">
        <f t="shared" si="47"/>
        <v>0</v>
      </c>
      <c r="AG252" s="3">
        <f t="shared" si="48"/>
        <v>0</v>
      </c>
      <c r="AH252">
        <v>6.05</v>
      </c>
      <c r="AI252" s="3">
        <f t="shared" si="49"/>
        <v>133.1</v>
      </c>
      <c r="AJ252" s="3">
        <f t="shared" si="50"/>
        <v>22</v>
      </c>
      <c r="AL252" s="3">
        <f t="shared" si="51"/>
        <v>0</v>
      </c>
      <c r="AM252" s="3">
        <f t="shared" si="52"/>
        <v>0</v>
      </c>
      <c r="AO252" s="3">
        <f t="shared" si="53"/>
        <v>0</v>
      </c>
      <c r="AP252" s="3">
        <f t="shared" si="54"/>
        <v>0</v>
      </c>
      <c r="AR252" s="3">
        <f t="shared" si="55"/>
        <v>0</v>
      </c>
      <c r="AS252" s="3">
        <f t="shared" si="56"/>
        <v>0</v>
      </c>
      <c r="AU252" s="3">
        <f t="shared" si="57"/>
        <v>0</v>
      </c>
      <c r="AV252" s="3">
        <f t="shared" si="58"/>
        <v>0</v>
      </c>
      <c r="AW252" s="4">
        <f t="shared" si="59"/>
        <v>6.05</v>
      </c>
    </row>
    <row r="253" spans="1:49">
      <c r="A253">
        <v>252</v>
      </c>
      <c r="B253" t="s">
        <v>1860</v>
      </c>
      <c r="C253" t="s">
        <v>1861</v>
      </c>
      <c r="D253" t="s">
        <v>1068</v>
      </c>
      <c r="E253" t="s">
        <v>142</v>
      </c>
      <c r="F253" t="s">
        <v>38</v>
      </c>
      <c r="G253" t="s">
        <v>39</v>
      </c>
      <c r="H253" t="s">
        <v>40</v>
      </c>
      <c r="I253" t="s">
        <v>41</v>
      </c>
      <c r="J253" t="s">
        <v>1862</v>
      </c>
      <c r="K253">
        <v>6238835908</v>
      </c>
      <c r="L253" t="s">
        <v>215</v>
      </c>
      <c r="M253" t="s">
        <v>1863</v>
      </c>
      <c r="N253" t="s">
        <v>1864</v>
      </c>
      <c r="O253">
        <v>673638</v>
      </c>
      <c r="P253" t="s">
        <v>59</v>
      </c>
      <c r="Q253" t="s">
        <v>164</v>
      </c>
      <c r="R253" t="s">
        <v>1865</v>
      </c>
      <c r="S253" t="s">
        <v>1866</v>
      </c>
      <c r="T253">
        <v>9745929754</v>
      </c>
      <c r="U253">
        <v>9567391445</v>
      </c>
      <c r="V253">
        <v>100</v>
      </c>
      <c r="W253" t="s">
        <v>50</v>
      </c>
      <c r="X253" t="s">
        <v>63</v>
      </c>
      <c r="Y253">
        <v>84000</v>
      </c>
      <c r="Z253" t="s">
        <v>255</v>
      </c>
      <c r="AB253">
        <v>8.82</v>
      </c>
      <c r="AC253" s="3">
        <f t="shared" si="45"/>
        <v>149.94</v>
      </c>
      <c r="AD253" s="3">
        <f t="shared" si="46"/>
        <v>17</v>
      </c>
      <c r="AE253">
        <v>8.52</v>
      </c>
      <c r="AF253" s="3">
        <f t="shared" si="47"/>
        <v>178.92</v>
      </c>
      <c r="AG253" s="3">
        <f t="shared" si="48"/>
        <v>21</v>
      </c>
      <c r="AH253">
        <v>7.14</v>
      </c>
      <c r="AI253" s="3">
        <f t="shared" si="49"/>
        <v>157.07999999999998</v>
      </c>
      <c r="AJ253" s="3">
        <f t="shared" si="50"/>
        <v>22</v>
      </c>
      <c r="AL253" s="3">
        <f t="shared" si="51"/>
        <v>0</v>
      </c>
      <c r="AM253" s="3">
        <f t="shared" si="52"/>
        <v>0</v>
      </c>
      <c r="AO253" s="3">
        <f t="shared" si="53"/>
        <v>0</v>
      </c>
      <c r="AP253" s="3">
        <f t="shared" si="54"/>
        <v>0</v>
      </c>
      <c r="AR253" s="3">
        <f t="shared" si="55"/>
        <v>0</v>
      </c>
      <c r="AS253" s="3">
        <f t="shared" si="56"/>
        <v>0</v>
      </c>
      <c r="AU253" s="3">
        <f t="shared" si="57"/>
        <v>0</v>
      </c>
      <c r="AV253" s="3">
        <f t="shared" si="58"/>
        <v>0</v>
      </c>
      <c r="AW253" s="4">
        <f t="shared" si="59"/>
        <v>8.0990000000000002</v>
      </c>
    </row>
    <row r="254" spans="1:49">
      <c r="A254">
        <v>253</v>
      </c>
      <c r="B254" t="s">
        <v>1867</v>
      </c>
      <c r="C254" t="s">
        <v>1868</v>
      </c>
      <c r="D254" t="s">
        <v>274</v>
      </c>
      <c r="E254" t="s">
        <v>120</v>
      </c>
      <c r="F254" t="s">
        <v>38</v>
      </c>
      <c r="G254" t="s">
        <v>68</v>
      </c>
      <c r="H254" t="s">
        <v>40</v>
      </c>
      <c r="I254" t="s">
        <v>41</v>
      </c>
      <c r="J254" t="s">
        <v>1869</v>
      </c>
      <c r="K254">
        <v>9744008127</v>
      </c>
      <c r="L254" t="s">
        <v>276</v>
      </c>
      <c r="M254" t="s">
        <v>1870</v>
      </c>
      <c r="N254" t="s">
        <v>1871</v>
      </c>
      <c r="O254">
        <v>690533</v>
      </c>
      <c r="P254" t="s">
        <v>46</v>
      </c>
      <c r="Q254" t="s">
        <v>1872</v>
      </c>
      <c r="R254" t="s">
        <v>1873</v>
      </c>
      <c r="S254" t="s">
        <v>1874</v>
      </c>
      <c r="T254">
        <v>9744008127</v>
      </c>
      <c r="U254">
        <v>9495088285</v>
      </c>
      <c r="V254">
        <v>187</v>
      </c>
      <c r="W254" t="s">
        <v>50</v>
      </c>
      <c r="X254" t="s">
        <v>51</v>
      </c>
      <c r="Y254">
        <v>92000</v>
      </c>
      <c r="Z254" t="s">
        <v>52</v>
      </c>
      <c r="AB254">
        <v>8.16</v>
      </c>
      <c r="AC254" s="3">
        <f t="shared" si="45"/>
        <v>138.72</v>
      </c>
      <c r="AD254" s="3">
        <f t="shared" si="46"/>
        <v>17</v>
      </c>
      <c r="AF254" s="3">
        <f t="shared" si="47"/>
        <v>0</v>
      </c>
      <c r="AG254" s="3">
        <f t="shared" si="48"/>
        <v>0</v>
      </c>
      <c r="AI254" s="3">
        <f t="shared" si="49"/>
        <v>0</v>
      </c>
      <c r="AJ254" s="3">
        <f t="shared" si="50"/>
        <v>0</v>
      </c>
      <c r="AL254" s="3">
        <f t="shared" si="51"/>
        <v>0</v>
      </c>
      <c r="AM254" s="3">
        <f t="shared" si="52"/>
        <v>0</v>
      </c>
      <c r="AO254" s="3">
        <f t="shared" si="53"/>
        <v>0</v>
      </c>
      <c r="AP254" s="3">
        <f t="shared" si="54"/>
        <v>0</v>
      </c>
      <c r="AR254" s="3">
        <f t="shared" si="55"/>
        <v>0</v>
      </c>
      <c r="AS254" s="3">
        <f t="shared" si="56"/>
        <v>0</v>
      </c>
      <c r="AU254" s="3">
        <f t="shared" si="57"/>
        <v>0</v>
      </c>
      <c r="AV254" s="3">
        <f t="shared" si="58"/>
        <v>0</v>
      </c>
      <c r="AW254" s="4">
        <f t="shared" si="59"/>
        <v>8.16</v>
      </c>
    </row>
    <row r="255" spans="1:49">
      <c r="A255">
        <v>254</v>
      </c>
      <c r="B255" t="s">
        <v>1875</v>
      </c>
      <c r="C255" t="s">
        <v>1876</v>
      </c>
      <c r="D255" t="s">
        <v>180</v>
      </c>
      <c r="E255" t="s">
        <v>64</v>
      </c>
      <c r="F255" t="s">
        <v>38</v>
      </c>
      <c r="G255" t="s">
        <v>68</v>
      </c>
      <c r="H255" t="s">
        <v>40</v>
      </c>
      <c r="I255" t="s">
        <v>41</v>
      </c>
      <c r="J255" t="s">
        <v>1877</v>
      </c>
      <c r="K255">
        <v>9074883899</v>
      </c>
      <c r="L255" t="s">
        <v>182</v>
      </c>
      <c r="M255" t="s">
        <v>1127</v>
      </c>
      <c r="N255" t="s">
        <v>1878</v>
      </c>
      <c r="O255">
        <v>676525</v>
      </c>
      <c r="P255" t="s">
        <v>46</v>
      </c>
      <c r="Q255" t="s">
        <v>1872</v>
      </c>
      <c r="R255" t="s">
        <v>1879</v>
      </c>
      <c r="S255" t="s">
        <v>1880</v>
      </c>
      <c r="T255">
        <v>9061416491</v>
      </c>
      <c r="V255">
        <v>100</v>
      </c>
      <c r="W255" t="s">
        <v>50</v>
      </c>
      <c r="X255" t="s">
        <v>138</v>
      </c>
      <c r="Y255">
        <v>174276</v>
      </c>
      <c r="Z255" t="s">
        <v>52</v>
      </c>
      <c r="AB255">
        <v>6.59</v>
      </c>
      <c r="AC255" s="3">
        <f t="shared" si="45"/>
        <v>112.03</v>
      </c>
      <c r="AD255" s="3">
        <f t="shared" si="46"/>
        <v>17</v>
      </c>
      <c r="AE255">
        <v>6.6</v>
      </c>
      <c r="AF255" s="3">
        <f t="shared" si="47"/>
        <v>138.6</v>
      </c>
      <c r="AG255" s="3">
        <f t="shared" si="48"/>
        <v>21</v>
      </c>
      <c r="AH255">
        <v>6.64</v>
      </c>
      <c r="AI255" s="3">
        <f t="shared" si="49"/>
        <v>146.07999999999998</v>
      </c>
      <c r="AJ255" s="3">
        <f t="shared" si="50"/>
        <v>22</v>
      </c>
      <c r="AK255">
        <v>6.45</v>
      </c>
      <c r="AL255" s="3">
        <f t="shared" si="51"/>
        <v>141.9</v>
      </c>
      <c r="AM255" s="3">
        <f t="shared" si="52"/>
        <v>22</v>
      </c>
      <c r="AN255">
        <v>7.76</v>
      </c>
      <c r="AO255" s="3">
        <f t="shared" si="53"/>
        <v>178.48</v>
      </c>
      <c r="AP255" s="3">
        <f t="shared" si="54"/>
        <v>23</v>
      </c>
      <c r="AR255" s="3">
        <f t="shared" si="55"/>
        <v>0</v>
      </c>
      <c r="AS255" s="3">
        <f t="shared" si="56"/>
        <v>0</v>
      </c>
      <c r="AU255" s="3">
        <f t="shared" si="57"/>
        <v>0</v>
      </c>
      <c r="AV255" s="3">
        <f t="shared" si="58"/>
        <v>0</v>
      </c>
      <c r="AW255" s="4">
        <f t="shared" si="59"/>
        <v>6.8294285714285721</v>
      </c>
    </row>
    <row r="256" spans="1:49">
      <c r="A256">
        <v>255</v>
      </c>
      <c r="B256" t="s">
        <v>1881</v>
      </c>
      <c r="C256" t="s">
        <v>1882</v>
      </c>
      <c r="D256" t="s">
        <v>854</v>
      </c>
      <c r="E256" t="s">
        <v>81</v>
      </c>
      <c r="F256" t="s">
        <v>38</v>
      </c>
      <c r="G256" t="s">
        <v>68</v>
      </c>
      <c r="H256" t="s">
        <v>40</v>
      </c>
      <c r="I256" t="s">
        <v>41</v>
      </c>
      <c r="J256" t="s">
        <v>1883</v>
      </c>
      <c r="K256">
        <v>8921475319</v>
      </c>
      <c r="L256" t="s">
        <v>311</v>
      </c>
      <c r="M256" t="s">
        <v>1884</v>
      </c>
      <c r="N256" t="s">
        <v>1885</v>
      </c>
      <c r="O256">
        <v>670581</v>
      </c>
      <c r="P256" t="s">
        <v>46</v>
      </c>
      <c r="Q256" t="s">
        <v>252</v>
      </c>
      <c r="R256" t="s">
        <v>1886</v>
      </c>
      <c r="S256" t="s">
        <v>1887</v>
      </c>
      <c r="T256">
        <v>9496476013</v>
      </c>
      <c r="V256">
        <v>252</v>
      </c>
      <c r="W256" t="s">
        <v>50</v>
      </c>
      <c r="X256" t="s">
        <v>177</v>
      </c>
      <c r="Y256">
        <v>90000</v>
      </c>
      <c r="Z256" t="s">
        <v>52</v>
      </c>
      <c r="AB256">
        <v>9.58</v>
      </c>
      <c r="AC256" s="3">
        <f t="shared" si="45"/>
        <v>162.86000000000001</v>
      </c>
      <c r="AD256" s="3">
        <f t="shared" si="46"/>
        <v>17</v>
      </c>
      <c r="AF256" s="3">
        <f t="shared" si="47"/>
        <v>0</v>
      </c>
      <c r="AG256" s="3">
        <f t="shared" si="48"/>
        <v>0</v>
      </c>
      <c r="AI256" s="3">
        <f t="shared" si="49"/>
        <v>0</v>
      </c>
      <c r="AJ256" s="3">
        <f t="shared" si="50"/>
        <v>0</v>
      </c>
      <c r="AL256" s="3">
        <f t="shared" si="51"/>
        <v>0</v>
      </c>
      <c r="AM256" s="3">
        <f t="shared" si="52"/>
        <v>0</v>
      </c>
      <c r="AO256" s="3">
        <f t="shared" si="53"/>
        <v>0</v>
      </c>
      <c r="AP256" s="3">
        <f t="shared" si="54"/>
        <v>0</v>
      </c>
      <c r="AR256" s="3">
        <f t="shared" si="55"/>
        <v>0</v>
      </c>
      <c r="AS256" s="3">
        <f t="shared" si="56"/>
        <v>0</v>
      </c>
      <c r="AU256" s="3">
        <f t="shared" si="57"/>
        <v>0</v>
      </c>
      <c r="AV256" s="3">
        <f t="shared" si="58"/>
        <v>0</v>
      </c>
      <c r="AW256" s="4">
        <f t="shared" si="59"/>
        <v>9.58</v>
      </c>
    </row>
    <row r="257" spans="1:49">
      <c r="A257">
        <v>256</v>
      </c>
      <c r="B257" t="s">
        <v>1888</v>
      </c>
      <c r="C257" t="s">
        <v>1889</v>
      </c>
      <c r="D257" t="s">
        <v>99</v>
      </c>
      <c r="E257" t="s">
        <v>81</v>
      </c>
      <c r="F257" t="s">
        <v>38</v>
      </c>
      <c r="G257" t="s">
        <v>68</v>
      </c>
      <c r="H257" t="s">
        <v>40</v>
      </c>
      <c r="I257" t="s">
        <v>41</v>
      </c>
      <c r="J257" t="s">
        <v>1890</v>
      </c>
      <c r="K257">
        <v>7902612642</v>
      </c>
      <c r="L257" t="s">
        <v>70</v>
      </c>
      <c r="M257" t="s">
        <v>1891</v>
      </c>
      <c r="N257" t="s">
        <v>1892</v>
      </c>
      <c r="O257">
        <v>683521</v>
      </c>
      <c r="P257" t="s">
        <v>73</v>
      </c>
      <c r="Q257" t="s">
        <v>125</v>
      </c>
      <c r="R257" t="s">
        <v>1893</v>
      </c>
      <c r="S257" t="s">
        <v>1894</v>
      </c>
      <c r="T257">
        <v>9809424577</v>
      </c>
      <c r="U257">
        <v>7902612642</v>
      </c>
      <c r="V257">
        <v>60</v>
      </c>
      <c r="W257" t="s">
        <v>50</v>
      </c>
      <c r="X257" t="s">
        <v>316</v>
      </c>
      <c r="Y257">
        <v>60000</v>
      </c>
      <c r="Z257" t="s">
        <v>52</v>
      </c>
      <c r="AB257">
        <v>7.93</v>
      </c>
      <c r="AC257" s="3">
        <f t="shared" si="45"/>
        <v>134.81</v>
      </c>
      <c r="AD257" s="3">
        <f t="shared" si="46"/>
        <v>17</v>
      </c>
      <c r="AF257" s="3">
        <f t="shared" si="47"/>
        <v>0</v>
      </c>
      <c r="AG257" s="3">
        <f t="shared" si="48"/>
        <v>0</v>
      </c>
      <c r="AI257" s="3">
        <f t="shared" si="49"/>
        <v>0</v>
      </c>
      <c r="AJ257" s="3">
        <f t="shared" si="50"/>
        <v>0</v>
      </c>
      <c r="AL257" s="3">
        <f t="shared" si="51"/>
        <v>0</v>
      </c>
      <c r="AM257" s="3">
        <f t="shared" si="52"/>
        <v>0</v>
      </c>
      <c r="AO257" s="3">
        <f t="shared" si="53"/>
        <v>0</v>
      </c>
      <c r="AP257" s="3">
        <f t="shared" si="54"/>
        <v>0</v>
      </c>
      <c r="AR257" s="3">
        <f t="shared" si="55"/>
        <v>0</v>
      </c>
      <c r="AS257" s="3">
        <f t="shared" si="56"/>
        <v>0</v>
      </c>
      <c r="AU257" s="3">
        <f t="shared" si="57"/>
        <v>0</v>
      </c>
      <c r="AV257" s="3">
        <f t="shared" si="58"/>
        <v>0</v>
      </c>
      <c r="AW257" s="4">
        <f t="shared" si="59"/>
        <v>7.93</v>
      </c>
    </row>
    <row r="258" spans="1:49">
      <c r="A258">
        <v>257</v>
      </c>
      <c r="B258" t="s">
        <v>1895</v>
      </c>
      <c r="C258" t="s">
        <v>1896</v>
      </c>
      <c r="D258" t="s">
        <v>230</v>
      </c>
      <c r="E258" t="s">
        <v>81</v>
      </c>
      <c r="F258" t="s">
        <v>38</v>
      </c>
      <c r="G258" t="s">
        <v>39</v>
      </c>
      <c r="H258" t="s">
        <v>40</v>
      </c>
      <c r="I258" t="s">
        <v>41</v>
      </c>
      <c r="J258" t="s">
        <v>1897</v>
      </c>
      <c r="K258">
        <v>8590327698</v>
      </c>
      <c r="L258" t="s">
        <v>232</v>
      </c>
      <c r="M258" t="s">
        <v>1898</v>
      </c>
      <c r="N258" t="s">
        <v>1899</v>
      </c>
      <c r="O258">
        <v>691005</v>
      </c>
      <c r="P258" t="s">
        <v>46</v>
      </c>
      <c r="Q258" t="s">
        <v>1900</v>
      </c>
      <c r="R258" t="s">
        <v>1901</v>
      </c>
      <c r="S258" t="s">
        <v>1902</v>
      </c>
      <c r="T258">
        <v>8089927697</v>
      </c>
      <c r="U258">
        <v>9539129353</v>
      </c>
      <c r="V258">
        <v>226</v>
      </c>
      <c r="W258" t="s">
        <v>271</v>
      </c>
      <c r="X258" t="s">
        <v>430</v>
      </c>
      <c r="Y258">
        <v>240000</v>
      </c>
      <c r="Z258" t="s">
        <v>52</v>
      </c>
      <c r="AB258">
        <v>7.25</v>
      </c>
      <c r="AC258" s="3">
        <f t="shared" si="45"/>
        <v>123.25</v>
      </c>
      <c r="AD258" s="3">
        <f t="shared" si="46"/>
        <v>17</v>
      </c>
      <c r="AF258" s="3">
        <f t="shared" si="47"/>
        <v>0</v>
      </c>
      <c r="AG258" s="3">
        <f t="shared" si="48"/>
        <v>0</v>
      </c>
      <c r="AI258" s="3">
        <f t="shared" si="49"/>
        <v>0</v>
      </c>
      <c r="AJ258" s="3">
        <f t="shared" si="50"/>
        <v>0</v>
      </c>
      <c r="AL258" s="3">
        <f t="shared" si="51"/>
        <v>0</v>
      </c>
      <c r="AM258" s="3">
        <f t="shared" si="52"/>
        <v>0</v>
      </c>
      <c r="AO258" s="3">
        <f t="shared" si="53"/>
        <v>0</v>
      </c>
      <c r="AP258" s="3">
        <f t="shared" si="54"/>
        <v>0</v>
      </c>
      <c r="AR258" s="3">
        <f t="shared" si="55"/>
        <v>0</v>
      </c>
      <c r="AS258" s="3">
        <f t="shared" si="56"/>
        <v>0</v>
      </c>
      <c r="AU258" s="3">
        <f t="shared" si="57"/>
        <v>0</v>
      </c>
      <c r="AV258" s="3">
        <f t="shared" si="58"/>
        <v>0</v>
      </c>
      <c r="AW258" s="4">
        <f t="shared" si="59"/>
        <v>7.25</v>
      </c>
    </row>
    <row r="259" spans="1:49">
      <c r="A259">
        <v>258</v>
      </c>
      <c r="B259" t="s">
        <v>1903</v>
      </c>
      <c r="C259" t="s">
        <v>1904</v>
      </c>
      <c r="D259" t="s">
        <v>363</v>
      </c>
      <c r="E259" t="s">
        <v>142</v>
      </c>
      <c r="F259" t="s">
        <v>38</v>
      </c>
      <c r="G259" t="s">
        <v>39</v>
      </c>
      <c r="H259" t="s">
        <v>40</v>
      </c>
      <c r="I259" t="s">
        <v>41</v>
      </c>
      <c r="J259" t="s">
        <v>1905</v>
      </c>
      <c r="K259">
        <v>7560963477</v>
      </c>
      <c r="L259" t="s">
        <v>171</v>
      </c>
      <c r="M259" t="s">
        <v>1906</v>
      </c>
      <c r="N259" t="s">
        <v>1907</v>
      </c>
      <c r="O259">
        <v>686667</v>
      </c>
      <c r="P259" t="s">
        <v>73</v>
      </c>
      <c r="Q259" t="s">
        <v>1908</v>
      </c>
      <c r="R259" t="s">
        <v>1909</v>
      </c>
      <c r="S259" t="s">
        <v>1910</v>
      </c>
      <c r="T259">
        <v>7902355697</v>
      </c>
      <c r="U259">
        <v>9745803477</v>
      </c>
      <c r="V259">
        <v>95</v>
      </c>
      <c r="W259" t="s">
        <v>271</v>
      </c>
      <c r="X259" t="s">
        <v>77</v>
      </c>
      <c r="Y259">
        <v>60000</v>
      </c>
      <c r="Z259" t="s">
        <v>255</v>
      </c>
      <c r="AB259">
        <v>8.56</v>
      </c>
      <c r="AC259" s="3">
        <f t="shared" ref="AC259:AC322" si="60">IF($AB259&gt;0,$AB259*$AC$1,0)</f>
        <v>145.52000000000001</v>
      </c>
      <c r="AD259" s="3">
        <f t="shared" ref="AD259:AD322" si="61">IF($AB259&gt;0,$AC$1,0)</f>
        <v>17</v>
      </c>
      <c r="AE259">
        <v>7.57</v>
      </c>
      <c r="AF259" s="3">
        <f t="shared" ref="AF259:AF322" si="62">IF($AE259&gt;0,$AE259*$AF$1,0)</f>
        <v>158.97</v>
      </c>
      <c r="AG259" s="3">
        <f t="shared" ref="AG259:AG322" si="63">IF($AE259&gt;0,$AF$1,0)</f>
        <v>21</v>
      </c>
      <c r="AH259">
        <v>7.91</v>
      </c>
      <c r="AI259" s="3">
        <f t="shared" ref="AI259:AI322" si="64">IF($AH259&gt;0,$AH259*$AI$1,0)</f>
        <v>174.02</v>
      </c>
      <c r="AJ259" s="3">
        <f t="shared" ref="AJ259:AJ322" si="65">IF($AH259&gt;0,$AI$1,0)</f>
        <v>22</v>
      </c>
      <c r="AL259" s="3">
        <f t="shared" ref="AL259:AL322" si="66">IF($AK259&gt;0,$AK259*$AL$1,0)</f>
        <v>0</v>
      </c>
      <c r="AM259" s="3">
        <f t="shared" ref="AM259:AM322" si="67">IF($AK259&gt;0,$AL$1,0)</f>
        <v>0</v>
      </c>
      <c r="AO259" s="3">
        <f t="shared" ref="AO259:AO322" si="68">IF($AN259&gt;0,$AN259*$AO$1,0)</f>
        <v>0</v>
      </c>
      <c r="AP259" s="3">
        <f t="shared" ref="AP259:AP322" si="69">IF($AN259&gt;0,$AO$1,0)</f>
        <v>0</v>
      </c>
      <c r="AR259" s="3">
        <f t="shared" ref="AR259:AR322" si="70">IF($AQ259&gt;0,$AQ259*$AR$1,0)</f>
        <v>0</v>
      </c>
      <c r="AS259" s="3">
        <f t="shared" ref="AS259:AS322" si="71">IF($AQ259&gt;0,$AR$1,0)</f>
        <v>0</v>
      </c>
      <c r="AU259" s="3">
        <f t="shared" ref="AU259:AU322" si="72">IF($AT259&gt;0,$AT259*$AU$1,0)</f>
        <v>0</v>
      </c>
      <c r="AV259" s="3">
        <f t="shared" ref="AV259:AV322" si="73">IF($AT259&gt;0,$AU$1,0)</f>
        <v>0</v>
      </c>
      <c r="AW259" s="4">
        <f t="shared" ref="AW259:AW322" si="74">(AC259+AF259+AI259+AL259+AO259+AR259+AU259)/(AD259+AG259+AJ259+AM259+AP259+AS259+AV259)</f>
        <v>7.9751666666666665</v>
      </c>
    </row>
    <row r="260" spans="1:49">
      <c r="A260">
        <v>259</v>
      </c>
      <c r="B260" t="s">
        <v>1911</v>
      </c>
      <c r="C260" t="s">
        <v>1912</v>
      </c>
      <c r="D260" t="s">
        <v>1295</v>
      </c>
      <c r="E260" t="s">
        <v>81</v>
      </c>
      <c r="F260" t="s">
        <v>38</v>
      </c>
      <c r="G260" t="s">
        <v>68</v>
      </c>
      <c r="H260" t="s">
        <v>40</v>
      </c>
      <c r="I260" t="s">
        <v>41</v>
      </c>
      <c r="J260" t="s">
        <v>1913</v>
      </c>
      <c r="K260">
        <v>9778480482</v>
      </c>
      <c r="L260" t="s">
        <v>276</v>
      </c>
      <c r="M260" t="s">
        <v>1914</v>
      </c>
      <c r="N260" t="s">
        <v>1915</v>
      </c>
      <c r="O260">
        <v>680686</v>
      </c>
      <c r="P260" t="s">
        <v>46</v>
      </c>
      <c r="Q260" t="s">
        <v>94</v>
      </c>
      <c r="R260" t="s">
        <v>1916</v>
      </c>
      <c r="S260" t="s">
        <v>1917</v>
      </c>
      <c r="T260">
        <v>9746639624</v>
      </c>
      <c r="U260">
        <v>9645668231</v>
      </c>
      <c r="V260">
        <v>38</v>
      </c>
      <c r="W260" t="s">
        <v>50</v>
      </c>
      <c r="X260" t="s">
        <v>116</v>
      </c>
      <c r="Y260">
        <v>180000</v>
      </c>
      <c r="Z260" t="s">
        <v>52</v>
      </c>
      <c r="AB260">
        <v>7.63</v>
      </c>
      <c r="AC260" s="3">
        <f t="shared" si="60"/>
        <v>129.71</v>
      </c>
      <c r="AD260" s="3">
        <f t="shared" si="61"/>
        <v>17</v>
      </c>
      <c r="AF260" s="3">
        <f t="shared" si="62"/>
        <v>0</v>
      </c>
      <c r="AG260" s="3">
        <f t="shared" si="63"/>
        <v>0</v>
      </c>
      <c r="AI260" s="3">
        <f t="shared" si="64"/>
        <v>0</v>
      </c>
      <c r="AJ260" s="3">
        <f t="shared" si="65"/>
        <v>0</v>
      </c>
      <c r="AL260" s="3">
        <f t="shared" si="66"/>
        <v>0</v>
      </c>
      <c r="AM260" s="3">
        <f t="shared" si="67"/>
        <v>0</v>
      </c>
      <c r="AO260" s="3">
        <f t="shared" si="68"/>
        <v>0</v>
      </c>
      <c r="AP260" s="3">
        <f t="shared" si="69"/>
        <v>0</v>
      </c>
      <c r="AR260" s="3">
        <f t="shared" si="70"/>
        <v>0</v>
      </c>
      <c r="AS260" s="3">
        <f t="shared" si="71"/>
        <v>0</v>
      </c>
      <c r="AU260" s="3">
        <f t="shared" si="72"/>
        <v>0</v>
      </c>
      <c r="AV260" s="3">
        <f t="shared" si="73"/>
        <v>0</v>
      </c>
      <c r="AW260" s="4">
        <f t="shared" si="74"/>
        <v>7.6300000000000008</v>
      </c>
    </row>
    <row r="261" spans="1:49">
      <c r="A261">
        <v>260</v>
      </c>
      <c r="B261" t="s">
        <v>1918</v>
      </c>
      <c r="C261" t="s">
        <v>1919</v>
      </c>
      <c r="D261" t="s">
        <v>309</v>
      </c>
      <c r="E261" t="s">
        <v>301</v>
      </c>
      <c r="F261" t="s">
        <v>38</v>
      </c>
      <c r="G261" t="s">
        <v>39</v>
      </c>
      <c r="H261" t="s">
        <v>40</v>
      </c>
      <c r="I261" t="s">
        <v>41</v>
      </c>
      <c r="J261" t="s">
        <v>1920</v>
      </c>
      <c r="K261">
        <v>9037157151</v>
      </c>
      <c r="L261" t="s">
        <v>311</v>
      </c>
      <c r="M261" t="s">
        <v>1921</v>
      </c>
      <c r="N261" t="s">
        <v>1922</v>
      </c>
      <c r="O261">
        <v>679573</v>
      </c>
      <c r="P261" t="s">
        <v>59</v>
      </c>
      <c r="Q261" t="s">
        <v>60</v>
      </c>
      <c r="R261" t="s">
        <v>1923</v>
      </c>
      <c r="S261" t="s">
        <v>1058</v>
      </c>
      <c r="T261">
        <v>9496757151</v>
      </c>
      <c r="U261">
        <v>9496757151</v>
      </c>
      <c r="V261">
        <v>60</v>
      </c>
      <c r="W261" t="s">
        <v>50</v>
      </c>
      <c r="X261" t="s">
        <v>63</v>
      </c>
      <c r="Y261">
        <v>60000</v>
      </c>
      <c r="Z261" t="s">
        <v>52</v>
      </c>
      <c r="AB261">
        <v>6.26</v>
      </c>
      <c r="AC261" s="3">
        <f t="shared" si="60"/>
        <v>106.42</v>
      </c>
      <c r="AD261" s="3">
        <f t="shared" si="61"/>
        <v>17</v>
      </c>
      <c r="AE261">
        <v>5.79</v>
      </c>
      <c r="AF261" s="3">
        <f t="shared" si="62"/>
        <v>121.59</v>
      </c>
      <c r="AG261" s="3">
        <f t="shared" si="63"/>
        <v>21</v>
      </c>
      <c r="AI261" s="3">
        <f t="shared" si="64"/>
        <v>0</v>
      </c>
      <c r="AJ261" s="3">
        <f t="shared" si="65"/>
        <v>0</v>
      </c>
      <c r="AL261" s="3">
        <f t="shared" si="66"/>
        <v>0</v>
      </c>
      <c r="AM261" s="3">
        <f t="shared" si="67"/>
        <v>0</v>
      </c>
      <c r="AO261" s="3">
        <f t="shared" si="68"/>
        <v>0</v>
      </c>
      <c r="AP261" s="3">
        <f t="shared" si="69"/>
        <v>0</v>
      </c>
      <c r="AR261" s="3">
        <f t="shared" si="70"/>
        <v>0</v>
      </c>
      <c r="AS261" s="3">
        <f t="shared" si="71"/>
        <v>0</v>
      </c>
      <c r="AU261" s="3">
        <f t="shared" si="72"/>
        <v>0</v>
      </c>
      <c r="AV261" s="3">
        <f t="shared" si="73"/>
        <v>0</v>
      </c>
      <c r="AW261" s="4">
        <f t="shared" si="74"/>
        <v>6.0002631578947367</v>
      </c>
    </row>
    <row r="262" spans="1:49">
      <c r="A262">
        <v>261</v>
      </c>
      <c r="B262" t="s">
        <v>1924</v>
      </c>
      <c r="C262" t="s">
        <v>1925</v>
      </c>
      <c r="D262" t="s">
        <v>1068</v>
      </c>
      <c r="E262" t="s">
        <v>142</v>
      </c>
      <c r="F262" t="s">
        <v>38</v>
      </c>
      <c r="G262" t="s">
        <v>39</v>
      </c>
      <c r="H262" t="s">
        <v>40</v>
      </c>
      <c r="I262" t="s">
        <v>41</v>
      </c>
      <c r="J262" t="s">
        <v>1926</v>
      </c>
      <c r="K262">
        <v>7510456686</v>
      </c>
      <c r="L262" t="s">
        <v>215</v>
      </c>
      <c r="M262" t="s">
        <v>1927</v>
      </c>
      <c r="N262" t="s">
        <v>1928</v>
      </c>
      <c r="O262">
        <v>678506</v>
      </c>
      <c r="P262" t="s">
        <v>59</v>
      </c>
      <c r="Q262" t="s">
        <v>164</v>
      </c>
      <c r="R262" t="s">
        <v>1929</v>
      </c>
      <c r="S262" t="s">
        <v>1930</v>
      </c>
      <c r="T262">
        <v>8943163153</v>
      </c>
      <c r="U262">
        <v>8089573214</v>
      </c>
      <c r="V262">
        <v>65</v>
      </c>
      <c r="W262" t="s">
        <v>271</v>
      </c>
      <c r="X262" t="s">
        <v>63</v>
      </c>
      <c r="Y262">
        <v>50000</v>
      </c>
      <c r="Z262" t="s">
        <v>210</v>
      </c>
      <c r="AA262">
        <v>2</v>
      </c>
      <c r="AC262" s="3">
        <f t="shared" si="60"/>
        <v>0</v>
      </c>
      <c r="AD262" s="3">
        <f t="shared" si="61"/>
        <v>0</v>
      </c>
      <c r="AF262" s="3">
        <f t="shared" si="62"/>
        <v>0</v>
      </c>
      <c r="AG262" s="3">
        <f t="shared" si="63"/>
        <v>0</v>
      </c>
      <c r="AH262">
        <v>4.18</v>
      </c>
      <c r="AI262" s="3">
        <f t="shared" si="64"/>
        <v>91.96</v>
      </c>
      <c r="AJ262" s="3">
        <f t="shared" si="65"/>
        <v>22</v>
      </c>
      <c r="AL262" s="3">
        <f t="shared" si="66"/>
        <v>0</v>
      </c>
      <c r="AM262" s="3">
        <f t="shared" si="67"/>
        <v>0</v>
      </c>
      <c r="AO262" s="3">
        <f t="shared" si="68"/>
        <v>0</v>
      </c>
      <c r="AP262" s="3">
        <f t="shared" si="69"/>
        <v>0</v>
      </c>
      <c r="AR262" s="3">
        <f t="shared" si="70"/>
        <v>0</v>
      </c>
      <c r="AS262" s="3">
        <f t="shared" si="71"/>
        <v>0</v>
      </c>
      <c r="AU262" s="3">
        <f t="shared" si="72"/>
        <v>0</v>
      </c>
      <c r="AV262" s="3">
        <f t="shared" si="73"/>
        <v>0</v>
      </c>
      <c r="AW262" s="4">
        <f t="shared" si="74"/>
        <v>4.18</v>
      </c>
    </row>
    <row r="263" spans="1:49">
      <c r="A263">
        <v>262</v>
      </c>
      <c r="B263" t="s">
        <v>1931</v>
      </c>
      <c r="C263" t="s">
        <v>1932</v>
      </c>
      <c r="D263" t="s">
        <v>169</v>
      </c>
      <c r="E263" t="s">
        <v>37</v>
      </c>
      <c r="F263" t="s">
        <v>38</v>
      </c>
      <c r="G263" t="s">
        <v>39</v>
      </c>
      <c r="H263" t="s">
        <v>40</v>
      </c>
      <c r="I263" t="s">
        <v>41</v>
      </c>
      <c r="J263" t="s">
        <v>1933</v>
      </c>
      <c r="K263">
        <v>7558976369</v>
      </c>
      <c r="L263" t="s">
        <v>171</v>
      </c>
      <c r="M263" t="s">
        <v>1934</v>
      </c>
      <c r="N263" t="s">
        <v>1935</v>
      </c>
      <c r="O263">
        <v>680619</v>
      </c>
      <c r="P263" t="s">
        <v>46</v>
      </c>
      <c r="Q263" t="s">
        <v>174</v>
      </c>
      <c r="R263" t="s">
        <v>1936</v>
      </c>
      <c r="S263" t="s">
        <v>1937</v>
      </c>
      <c r="T263">
        <v>9847727340</v>
      </c>
      <c r="U263">
        <v>7558976369</v>
      </c>
      <c r="V263">
        <v>30</v>
      </c>
      <c r="W263" t="s">
        <v>271</v>
      </c>
      <c r="X263" t="s">
        <v>177</v>
      </c>
      <c r="Y263">
        <v>84000</v>
      </c>
      <c r="Z263" t="s">
        <v>210</v>
      </c>
      <c r="AA263">
        <v>14</v>
      </c>
      <c r="AC263" s="3">
        <f t="shared" si="60"/>
        <v>0</v>
      </c>
      <c r="AD263" s="3">
        <f t="shared" si="61"/>
        <v>0</v>
      </c>
      <c r="AF263" s="3">
        <f t="shared" si="62"/>
        <v>0</v>
      </c>
      <c r="AG263" s="3">
        <f t="shared" si="63"/>
        <v>0</v>
      </c>
      <c r="AH263">
        <v>2</v>
      </c>
      <c r="AI263" s="3">
        <f t="shared" si="64"/>
        <v>44</v>
      </c>
      <c r="AJ263" s="3">
        <f t="shared" si="65"/>
        <v>22</v>
      </c>
      <c r="AK263">
        <v>1.86</v>
      </c>
      <c r="AL263" s="3">
        <f t="shared" si="66"/>
        <v>40.92</v>
      </c>
      <c r="AM263" s="3">
        <f t="shared" si="67"/>
        <v>22</v>
      </c>
      <c r="AN263">
        <v>1.3</v>
      </c>
      <c r="AO263" s="3">
        <f t="shared" si="68"/>
        <v>29.900000000000002</v>
      </c>
      <c r="AP263" s="3">
        <f t="shared" si="69"/>
        <v>23</v>
      </c>
      <c r="AR263" s="3">
        <f t="shared" si="70"/>
        <v>0</v>
      </c>
      <c r="AS263" s="3">
        <f t="shared" si="71"/>
        <v>0</v>
      </c>
      <c r="AU263" s="3">
        <f t="shared" si="72"/>
        <v>0</v>
      </c>
      <c r="AV263" s="3">
        <f t="shared" si="73"/>
        <v>0</v>
      </c>
      <c r="AW263" s="4">
        <f t="shared" si="74"/>
        <v>1.7137313432835821</v>
      </c>
    </row>
    <row r="264" spans="1:49">
      <c r="A264">
        <v>263</v>
      </c>
      <c r="B264" t="s">
        <v>1938</v>
      </c>
      <c r="C264" t="s">
        <v>1939</v>
      </c>
      <c r="D264" t="s">
        <v>274</v>
      </c>
      <c r="E264" t="s">
        <v>81</v>
      </c>
      <c r="F264" t="s">
        <v>38</v>
      </c>
      <c r="G264" t="s">
        <v>68</v>
      </c>
      <c r="H264" t="s">
        <v>40</v>
      </c>
      <c r="I264" t="s">
        <v>41</v>
      </c>
      <c r="J264" t="s">
        <v>1940</v>
      </c>
      <c r="K264">
        <v>9895659726</v>
      </c>
      <c r="L264" t="s">
        <v>276</v>
      </c>
      <c r="M264" t="s">
        <v>1941</v>
      </c>
      <c r="N264" t="s">
        <v>1942</v>
      </c>
      <c r="O264">
        <v>670602</v>
      </c>
      <c r="P264" t="s">
        <v>46</v>
      </c>
      <c r="Q264" t="s">
        <v>1943</v>
      </c>
      <c r="R264" t="s">
        <v>1944</v>
      </c>
      <c r="S264" t="s">
        <v>1945</v>
      </c>
      <c r="T264">
        <v>9895659726</v>
      </c>
      <c r="U264">
        <v>9188759726</v>
      </c>
      <c r="V264">
        <v>230</v>
      </c>
      <c r="W264" t="s">
        <v>50</v>
      </c>
      <c r="X264" t="s">
        <v>754</v>
      </c>
      <c r="Y264">
        <v>66000</v>
      </c>
      <c r="Z264" t="s">
        <v>52</v>
      </c>
      <c r="AB264">
        <v>7.35</v>
      </c>
      <c r="AC264" s="3">
        <f t="shared" si="60"/>
        <v>124.94999999999999</v>
      </c>
      <c r="AD264" s="3">
        <f t="shared" si="61"/>
        <v>17</v>
      </c>
      <c r="AF264" s="3">
        <f t="shared" si="62"/>
        <v>0</v>
      </c>
      <c r="AG264" s="3">
        <f t="shared" si="63"/>
        <v>0</v>
      </c>
      <c r="AI264" s="3">
        <f t="shared" si="64"/>
        <v>0</v>
      </c>
      <c r="AJ264" s="3">
        <f t="shared" si="65"/>
        <v>0</v>
      </c>
      <c r="AL264" s="3">
        <f t="shared" si="66"/>
        <v>0</v>
      </c>
      <c r="AM264" s="3">
        <f t="shared" si="67"/>
        <v>0</v>
      </c>
      <c r="AO264" s="3">
        <f t="shared" si="68"/>
        <v>0</v>
      </c>
      <c r="AP264" s="3">
        <f t="shared" si="69"/>
        <v>0</v>
      </c>
      <c r="AR264" s="3">
        <f t="shared" si="70"/>
        <v>0</v>
      </c>
      <c r="AS264" s="3">
        <f t="shared" si="71"/>
        <v>0</v>
      </c>
      <c r="AU264" s="3">
        <f t="shared" si="72"/>
        <v>0</v>
      </c>
      <c r="AV264" s="3">
        <f t="shared" si="73"/>
        <v>0</v>
      </c>
      <c r="AW264" s="4">
        <f t="shared" si="74"/>
        <v>7.35</v>
      </c>
    </row>
    <row r="265" spans="1:49">
      <c r="A265">
        <v>264</v>
      </c>
      <c r="B265" t="s">
        <v>1946</v>
      </c>
      <c r="C265" t="s">
        <v>1947</v>
      </c>
      <c r="D265" t="s">
        <v>265</v>
      </c>
      <c r="E265" t="s">
        <v>142</v>
      </c>
      <c r="F265" t="s">
        <v>38</v>
      </c>
      <c r="G265" t="s">
        <v>39</v>
      </c>
      <c r="H265" t="s">
        <v>40</v>
      </c>
      <c r="I265" t="s">
        <v>41</v>
      </c>
      <c r="J265" t="s">
        <v>1948</v>
      </c>
      <c r="K265">
        <v>7034492925</v>
      </c>
      <c r="L265" t="s">
        <v>70</v>
      </c>
      <c r="M265" t="s">
        <v>1949</v>
      </c>
      <c r="N265" t="s">
        <v>1950</v>
      </c>
      <c r="O265">
        <v>670301</v>
      </c>
      <c r="P265" t="s">
        <v>46</v>
      </c>
      <c r="Q265" t="s">
        <v>74</v>
      </c>
      <c r="R265" t="s">
        <v>1951</v>
      </c>
      <c r="S265" t="s">
        <v>1952</v>
      </c>
      <c r="T265">
        <v>7025090327</v>
      </c>
      <c r="U265">
        <v>7909251101</v>
      </c>
      <c r="V265">
        <v>213</v>
      </c>
      <c r="W265" t="s">
        <v>50</v>
      </c>
      <c r="X265" t="s">
        <v>77</v>
      </c>
      <c r="Y265">
        <v>347256</v>
      </c>
      <c r="Z265" t="s">
        <v>52</v>
      </c>
      <c r="AB265">
        <v>8.5500000000000007</v>
      </c>
      <c r="AC265" s="3">
        <f t="shared" si="60"/>
        <v>145.35000000000002</v>
      </c>
      <c r="AD265" s="3">
        <f t="shared" si="61"/>
        <v>17</v>
      </c>
      <c r="AE265">
        <v>8.27</v>
      </c>
      <c r="AF265" s="3">
        <f t="shared" si="62"/>
        <v>173.67</v>
      </c>
      <c r="AG265" s="3">
        <f t="shared" si="63"/>
        <v>21</v>
      </c>
      <c r="AH265">
        <v>8.7100000000000009</v>
      </c>
      <c r="AI265" s="3">
        <f t="shared" si="64"/>
        <v>191.62</v>
      </c>
      <c r="AJ265" s="3">
        <f t="shared" si="65"/>
        <v>22</v>
      </c>
      <c r="AL265" s="3">
        <f t="shared" si="66"/>
        <v>0</v>
      </c>
      <c r="AM265" s="3">
        <f t="shared" si="67"/>
        <v>0</v>
      </c>
      <c r="AO265" s="3">
        <f t="shared" si="68"/>
        <v>0</v>
      </c>
      <c r="AP265" s="3">
        <f t="shared" si="69"/>
        <v>0</v>
      </c>
      <c r="AR265" s="3">
        <f t="shared" si="70"/>
        <v>0</v>
      </c>
      <c r="AS265" s="3">
        <f t="shared" si="71"/>
        <v>0</v>
      </c>
      <c r="AU265" s="3">
        <f t="shared" si="72"/>
        <v>0</v>
      </c>
      <c r="AV265" s="3">
        <f t="shared" si="73"/>
        <v>0</v>
      </c>
      <c r="AW265" s="4">
        <f t="shared" si="74"/>
        <v>8.5106666666666673</v>
      </c>
    </row>
    <row r="266" spans="1:49">
      <c r="A266">
        <v>265</v>
      </c>
      <c r="B266" t="s">
        <v>1953</v>
      </c>
      <c r="C266" t="s">
        <v>1954</v>
      </c>
      <c r="D266" t="s">
        <v>718</v>
      </c>
      <c r="E266" t="s">
        <v>81</v>
      </c>
      <c r="F266" t="s">
        <v>38</v>
      </c>
      <c r="G266" t="s">
        <v>39</v>
      </c>
      <c r="H266" t="s">
        <v>40</v>
      </c>
      <c r="I266" t="s">
        <v>41</v>
      </c>
      <c r="J266" t="s">
        <v>1955</v>
      </c>
      <c r="K266">
        <v>8129413770</v>
      </c>
      <c r="L266" t="s">
        <v>110</v>
      </c>
      <c r="M266" t="s">
        <v>1260</v>
      </c>
      <c r="N266" t="s">
        <v>1956</v>
      </c>
      <c r="O266">
        <v>673641</v>
      </c>
      <c r="P266" t="s">
        <v>59</v>
      </c>
      <c r="Q266" t="s">
        <v>185</v>
      </c>
      <c r="R266" t="s">
        <v>1957</v>
      </c>
      <c r="S266" t="s">
        <v>1958</v>
      </c>
      <c r="T266">
        <v>8951010770</v>
      </c>
      <c r="U266">
        <v>9207084100</v>
      </c>
      <c r="V266">
        <v>100</v>
      </c>
      <c r="W266" t="s">
        <v>50</v>
      </c>
      <c r="X266" t="s">
        <v>63</v>
      </c>
      <c r="Y266">
        <v>380000</v>
      </c>
      <c r="Z266" t="s">
        <v>52</v>
      </c>
      <c r="AB266">
        <v>8.6999999999999993</v>
      </c>
      <c r="AC266" s="3">
        <f t="shared" si="60"/>
        <v>147.89999999999998</v>
      </c>
      <c r="AD266" s="3">
        <f t="shared" si="61"/>
        <v>17</v>
      </c>
      <c r="AF266" s="3">
        <f t="shared" si="62"/>
        <v>0</v>
      </c>
      <c r="AG266" s="3">
        <f t="shared" si="63"/>
        <v>0</v>
      </c>
      <c r="AI266" s="3">
        <f t="shared" si="64"/>
        <v>0</v>
      </c>
      <c r="AJ266" s="3">
        <f t="shared" si="65"/>
        <v>0</v>
      </c>
      <c r="AL266" s="3">
        <f t="shared" si="66"/>
        <v>0</v>
      </c>
      <c r="AM266" s="3">
        <f t="shared" si="67"/>
        <v>0</v>
      </c>
      <c r="AO266" s="3">
        <f t="shared" si="68"/>
        <v>0</v>
      </c>
      <c r="AP266" s="3">
        <f t="shared" si="69"/>
        <v>0</v>
      </c>
      <c r="AR266" s="3">
        <f t="shared" si="70"/>
        <v>0</v>
      </c>
      <c r="AS266" s="3">
        <f t="shared" si="71"/>
        <v>0</v>
      </c>
      <c r="AU266" s="3">
        <f t="shared" si="72"/>
        <v>0</v>
      </c>
      <c r="AV266" s="3">
        <f t="shared" si="73"/>
        <v>0</v>
      </c>
      <c r="AW266" s="4">
        <f t="shared" si="74"/>
        <v>8.6999999999999993</v>
      </c>
    </row>
    <row r="267" spans="1:49">
      <c r="A267">
        <v>266</v>
      </c>
      <c r="B267" t="s">
        <v>1959</v>
      </c>
      <c r="C267" t="s">
        <v>1960</v>
      </c>
      <c r="D267" t="s">
        <v>90</v>
      </c>
      <c r="E267" t="s">
        <v>81</v>
      </c>
      <c r="F267" t="s">
        <v>38</v>
      </c>
      <c r="G267" t="s">
        <v>39</v>
      </c>
      <c r="H267" t="s">
        <v>40</v>
      </c>
      <c r="I267" t="s">
        <v>41</v>
      </c>
      <c r="J267" t="s">
        <v>1961</v>
      </c>
      <c r="K267">
        <v>6235353664</v>
      </c>
      <c r="L267" t="s">
        <v>43</v>
      </c>
      <c r="M267" t="s">
        <v>1962</v>
      </c>
      <c r="N267" t="s">
        <v>1963</v>
      </c>
      <c r="O267">
        <v>691578</v>
      </c>
      <c r="P267" t="s">
        <v>46</v>
      </c>
      <c r="Q267" t="s">
        <v>47</v>
      </c>
      <c r="R267" t="s">
        <v>1964</v>
      </c>
      <c r="S267" t="s">
        <v>1965</v>
      </c>
      <c r="T267">
        <v>9995623233</v>
      </c>
      <c r="U267">
        <v>9995623233</v>
      </c>
      <c r="V267">
        <v>250</v>
      </c>
      <c r="W267" t="s">
        <v>50</v>
      </c>
      <c r="X267" t="s">
        <v>51</v>
      </c>
      <c r="Y267">
        <v>72000</v>
      </c>
      <c r="Z267" t="s">
        <v>52</v>
      </c>
      <c r="AB267">
        <v>9.42</v>
      </c>
      <c r="AC267" s="3">
        <f t="shared" si="60"/>
        <v>160.13999999999999</v>
      </c>
      <c r="AD267" s="3">
        <f t="shared" si="61"/>
        <v>17</v>
      </c>
      <c r="AF267" s="3">
        <f t="shared" si="62"/>
        <v>0</v>
      </c>
      <c r="AG267" s="3">
        <f t="shared" si="63"/>
        <v>0</v>
      </c>
      <c r="AI267" s="3">
        <f t="shared" si="64"/>
        <v>0</v>
      </c>
      <c r="AJ267" s="3">
        <f t="shared" si="65"/>
        <v>0</v>
      </c>
      <c r="AL267" s="3">
        <f t="shared" si="66"/>
        <v>0</v>
      </c>
      <c r="AM267" s="3">
        <f t="shared" si="67"/>
        <v>0</v>
      </c>
      <c r="AO267" s="3">
        <f t="shared" si="68"/>
        <v>0</v>
      </c>
      <c r="AP267" s="3">
        <f t="shared" si="69"/>
        <v>0</v>
      </c>
      <c r="AR267" s="3">
        <f t="shared" si="70"/>
        <v>0</v>
      </c>
      <c r="AS267" s="3">
        <f t="shared" si="71"/>
        <v>0</v>
      </c>
      <c r="AU267" s="3">
        <f t="shared" si="72"/>
        <v>0</v>
      </c>
      <c r="AV267" s="3">
        <f t="shared" si="73"/>
        <v>0</v>
      </c>
      <c r="AW267" s="4">
        <f t="shared" si="74"/>
        <v>9.42</v>
      </c>
    </row>
    <row r="268" spans="1:49">
      <c r="A268">
        <v>267</v>
      </c>
      <c r="B268" t="s">
        <v>1966</v>
      </c>
      <c r="C268" t="s">
        <v>1967</v>
      </c>
      <c r="D268" t="s">
        <v>354</v>
      </c>
      <c r="E268" t="s">
        <v>81</v>
      </c>
      <c r="F268" t="s">
        <v>38</v>
      </c>
      <c r="G268" t="s">
        <v>68</v>
      </c>
      <c r="H268" t="s">
        <v>40</v>
      </c>
      <c r="I268" t="s">
        <v>41</v>
      </c>
      <c r="J268" t="s">
        <v>1968</v>
      </c>
      <c r="K268">
        <v>8086565206</v>
      </c>
      <c r="L268" t="s">
        <v>311</v>
      </c>
      <c r="M268" t="s">
        <v>1969</v>
      </c>
      <c r="N268" t="s">
        <v>1970</v>
      </c>
      <c r="O268">
        <v>695501</v>
      </c>
      <c r="P268" t="s">
        <v>46</v>
      </c>
      <c r="Q268" t="s">
        <v>174</v>
      </c>
      <c r="R268" t="s">
        <v>1971</v>
      </c>
      <c r="S268" t="s">
        <v>1972</v>
      </c>
      <c r="T268">
        <v>8086565206</v>
      </c>
      <c r="U268">
        <v>8714387946</v>
      </c>
      <c r="V268">
        <v>290</v>
      </c>
      <c r="W268" t="s">
        <v>50</v>
      </c>
      <c r="X268" t="s">
        <v>177</v>
      </c>
      <c r="Y268">
        <v>36000</v>
      </c>
      <c r="Z268" t="s">
        <v>52</v>
      </c>
      <c r="AB268">
        <v>8.5299999999999994</v>
      </c>
      <c r="AC268" s="3">
        <f t="shared" si="60"/>
        <v>145.01</v>
      </c>
      <c r="AD268" s="3">
        <f t="shared" si="61"/>
        <v>17</v>
      </c>
      <c r="AF268" s="3">
        <f t="shared" si="62"/>
        <v>0</v>
      </c>
      <c r="AG268" s="3">
        <f t="shared" si="63"/>
        <v>0</v>
      </c>
      <c r="AI268" s="3">
        <f t="shared" si="64"/>
        <v>0</v>
      </c>
      <c r="AJ268" s="3">
        <f t="shared" si="65"/>
        <v>0</v>
      </c>
      <c r="AL268" s="3">
        <f t="shared" si="66"/>
        <v>0</v>
      </c>
      <c r="AM268" s="3">
        <f t="shared" si="67"/>
        <v>0</v>
      </c>
      <c r="AO268" s="3">
        <f t="shared" si="68"/>
        <v>0</v>
      </c>
      <c r="AP268" s="3">
        <f t="shared" si="69"/>
        <v>0</v>
      </c>
      <c r="AR268" s="3">
        <f t="shared" si="70"/>
        <v>0</v>
      </c>
      <c r="AS268" s="3">
        <f t="shared" si="71"/>
        <v>0</v>
      </c>
      <c r="AU268" s="3">
        <f t="shared" si="72"/>
        <v>0</v>
      </c>
      <c r="AV268" s="3">
        <f t="shared" si="73"/>
        <v>0</v>
      </c>
      <c r="AW268" s="4">
        <f t="shared" si="74"/>
        <v>8.5299999999999994</v>
      </c>
    </row>
    <row r="269" spans="1:49">
      <c r="A269">
        <v>268</v>
      </c>
      <c r="B269" t="s">
        <v>1973</v>
      </c>
      <c r="C269" t="s">
        <v>1974</v>
      </c>
      <c r="D269" t="s">
        <v>239</v>
      </c>
      <c r="E269" t="s">
        <v>81</v>
      </c>
      <c r="F269" t="s">
        <v>38</v>
      </c>
      <c r="G269" t="s">
        <v>39</v>
      </c>
      <c r="H269" t="s">
        <v>40</v>
      </c>
      <c r="I269" t="s">
        <v>41</v>
      </c>
      <c r="J269" t="s">
        <v>1975</v>
      </c>
      <c r="K269">
        <v>7034470442</v>
      </c>
      <c r="L269" t="s">
        <v>215</v>
      </c>
      <c r="M269" t="s">
        <v>1976</v>
      </c>
      <c r="N269" t="s">
        <v>1977</v>
      </c>
      <c r="O269">
        <v>673101</v>
      </c>
      <c r="P269" t="s">
        <v>46</v>
      </c>
      <c r="Q269" t="s">
        <v>174</v>
      </c>
      <c r="R269" t="s">
        <v>1978</v>
      </c>
      <c r="S269" t="s">
        <v>1979</v>
      </c>
      <c r="T269">
        <v>9745420259</v>
      </c>
      <c r="U269">
        <v>8943944260</v>
      </c>
      <c r="V269">
        <v>177</v>
      </c>
      <c r="W269" t="s">
        <v>50</v>
      </c>
      <c r="X269" t="s">
        <v>177</v>
      </c>
      <c r="Y269">
        <v>78000</v>
      </c>
      <c r="Z269" t="s">
        <v>52</v>
      </c>
      <c r="AB269">
        <v>8</v>
      </c>
      <c r="AC269" s="3">
        <f t="shared" si="60"/>
        <v>136</v>
      </c>
      <c r="AD269" s="3">
        <f t="shared" si="61"/>
        <v>17</v>
      </c>
      <c r="AF269" s="3">
        <f t="shared" si="62"/>
        <v>0</v>
      </c>
      <c r="AG269" s="3">
        <f t="shared" si="63"/>
        <v>0</v>
      </c>
      <c r="AI269" s="3">
        <f t="shared" si="64"/>
        <v>0</v>
      </c>
      <c r="AJ269" s="3">
        <f t="shared" si="65"/>
        <v>0</v>
      </c>
      <c r="AL269" s="3">
        <f t="shared" si="66"/>
        <v>0</v>
      </c>
      <c r="AM269" s="3">
        <f t="shared" si="67"/>
        <v>0</v>
      </c>
      <c r="AO269" s="3">
        <f t="shared" si="68"/>
        <v>0</v>
      </c>
      <c r="AP269" s="3">
        <f t="shared" si="69"/>
        <v>0</v>
      </c>
      <c r="AR269" s="3">
        <f t="shared" si="70"/>
        <v>0</v>
      </c>
      <c r="AS269" s="3">
        <f t="shared" si="71"/>
        <v>0</v>
      </c>
      <c r="AU269" s="3">
        <f t="shared" si="72"/>
        <v>0</v>
      </c>
      <c r="AV269" s="3">
        <f t="shared" si="73"/>
        <v>0</v>
      </c>
      <c r="AW269" s="4">
        <f t="shared" si="74"/>
        <v>8</v>
      </c>
    </row>
    <row r="270" spans="1:49">
      <c r="A270">
        <v>269</v>
      </c>
      <c r="B270" t="s">
        <v>1980</v>
      </c>
      <c r="C270" t="s">
        <v>1981</v>
      </c>
      <c r="D270" t="s">
        <v>274</v>
      </c>
      <c r="E270" t="s">
        <v>81</v>
      </c>
      <c r="F270" t="s">
        <v>38</v>
      </c>
      <c r="G270" t="s">
        <v>68</v>
      </c>
      <c r="H270" t="s">
        <v>40</v>
      </c>
      <c r="I270" t="s">
        <v>41</v>
      </c>
      <c r="J270" t="s">
        <v>1982</v>
      </c>
      <c r="K270">
        <v>8289827982</v>
      </c>
      <c r="L270" t="s">
        <v>276</v>
      </c>
      <c r="M270" t="s">
        <v>1983</v>
      </c>
      <c r="N270" t="s">
        <v>1984</v>
      </c>
      <c r="O270">
        <v>676123</v>
      </c>
      <c r="P270" t="s">
        <v>59</v>
      </c>
      <c r="Q270" t="s">
        <v>185</v>
      </c>
      <c r="R270" t="s">
        <v>1985</v>
      </c>
      <c r="S270" t="s">
        <v>1986</v>
      </c>
      <c r="T270">
        <v>9447441900</v>
      </c>
      <c r="U270">
        <v>9745629561</v>
      </c>
      <c r="V270">
        <v>98</v>
      </c>
      <c r="W270" t="s">
        <v>50</v>
      </c>
      <c r="X270" t="s">
        <v>63</v>
      </c>
      <c r="Y270">
        <v>1907688</v>
      </c>
      <c r="Z270" t="s">
        <v>52</v>
      </c>
      <c r="AB270">
        <v>8.08</v>
      </c>
      <c r="AC270" s="3">
        <f t="shared" si="60"/>
        <v>137.36000000000001</v>
      </c>
      <c r="AD270" s="3">
        <f t="shared" si="61"/>
        <v>17</v>
      </c>
      <c r="AF270" s="3">
        <f t="shared" si="62"/>
        <v>0</v>
      </c>
      <c r="AG270" s="3">
        <f t="shared" si="63"/>
        <v>0</v>
      </c>
      <c r="AI270" s="3">
        <f t="shared" si="64"/>
        <v>0</v>
      </c>
      <c r="AJ270" s="3">
        <f t="shared" si="65"/>
        <v>0</v>
      </c>
      <c r="AL270" s="3">
        <f t="shared" si="66"/>
        <v>0</v>
      </c>
      <c r="AM270" s="3">
        <f t="shared" si="67"/>
        <v>0</v>
      </c>
      <c r="AO270" s="3">
        <f t="shared" si="68"/>
        <v>0</v>
      </c>
      <c r="AP270" s="3">
        <f t="shared" si="69"/>
        <v>0</v>
      </c>
      <c r="AR270" s="3">
        <f t="shared" si="70"/>
        <v>0</v>
      </c>
      <c r="AS270" s="3">
        <f t="shared" si="71"/>
        <v>0</v>
      </c>
      <c r="AU270" s="3">
        <f t="shared" si="72"/>
        <v>0</v>
      </c>
      <c r="AV270" s="3">
        <f t="shared" si="73"/>
        <v>0</v>
      </c>
      <c r="AW270" s="4">
        <f t="shared" si="74"/>
        <v>8.08</v>
      </c>
    </row>
    <row r="271" spans="1:49">
      <c r="A271">
        <v>270</v>
      </c>
      <c r="B271" t="s">
        <v>1987</v>
      </c>
      <c r="C271" t="s">
        <v>1988</v>
      </c>
      <c r="D271" t="s">
        <v>1295</v>
      </c>
      <c r="E271" t="s">
        <v>81</v>
      </c>
      <c r="F271" t="s">
        <v>38</v>
      </c>
      <c r="G271" t="s">
        <v>68</v>
      </c>
      <c r="H271" t="s">
        <v>40</v>
      </c>
      <c r="I271" t="s">
        <v>41</v>
      </c>
      <c r="J271" t="s">
        <v>1989</v>
      </c>
      <c r="K271">
        <v>8592991092</v>
      </c>
      <c r="L271" t="s">
        <v>276</v>
      </c>
      <c r="M271" t="s">
        <v>1990</v>
      </c>
      <c r="N271" t="s">
        <v>1991</v>
      </c>
      <c r="O271">
        <v>673513</v>
      </c>
      <c r="P271" t="s">
        <v>46</v>
      </c>
      <c r="Q271" t="s">
        <v>94</v>
      </c>
      <c r="R271" t="s">
        <v>1992</v>
      </c>
      <c r="S271" t="s">
        <v>1993</v>
      </c>
      <c r="T271">
        <v>9562571092</v>
      </c>
      <c r="U271">
        <v>9562855364</v>
      </c>
      <c r="V271">
        <v>195</v>
      </c>
      <c r="W271" t="s">
        <v>271</v>
      </c>
      <c r="X271" t="s">
        <v>116</v>
      </c>
      <c r="Y271">
        <v>84000</v>
      </c>
      <c r="Z271" t="s">
        <v>52</v>
      </c>
      <c r="AB271">
        <v>8.8000000000000007</v>
      </c>
      <c r="AC271" s="3">
        <f t="shared" si="60"/>
        <v>149.60000000000002</v>
      </c>
      <c r="AD271" s="3">
        <f t="shared" si="61"/>
        <v>17</v>
      </c>
      <c r="AF271" s="3">
        <f t="shared" si="62"/>
        <v>0</v>
      </c>
      <c r="AG271" s="3">
        <f t="shared" si="63"/>
        <v>0</v>
      </c>
      <c r="AI271" s="3">
        <f t="shared" si="64"/>
        <v>0</v>
      </c>
      <c r="AJ271" s="3">
        <f t="shared" si="65"/>
        <v>0</v>
      </c>
      <c r="AL271" s="3">
        <f t="shared" si="66"/>
        <v>0</v>
      </c>
      <c r="AM271" s="3">
        <f t="shared" si="67"/>
        <v>0</v>
      </c>
      <c r="AO271" s="3">
        <f t="shared" si="68"/>
        <v>0</v>
      </c>
      <c r="AP271" s="3">
        <f t="shared" si="69"/>
        <v>0</v>
      </c>
      <c r="AR271" s="3">
        <f t="shared" si="70"/>
        <v>0</v>
      </c>
      <c r="AS271" s="3">
        <f t="shared" si="71"/>
        <v>0</v>
      </c>
      <c r="AU271" s="3">
        <f t="shared" si="72"/>
        <v>0</v>
      </c>
      <c r="AV271" s="3">
        <f t="shared" si="73"/>
        <v>0</v>
      </c>
      <c r="AW271" s="4">
        <f t="shared" si="74"/>
        <v>8.8000000000000007</v>
      </c>
    </row>
    <row r="272" spans="1:49">
      <c r="A272">
        <v>271</v>
      </c>
      <c r="B272" t="s">
        <v>1994</v>
      </c>
      <c r="C272" t="s">
        <v>1995</v>
      </c>
      <c r="D272" t="s">
        <v>99</v>
      </c>
      <c r="E272" t="s">
        <v>81</v>
      </c>
      <c r="F272" t="s">
        <v>38</v>
      </c>
      <c r="G272" t="s">
        <v>68</v>
      </c>
      <c r="H272" t="s">
        <v>40</v>
      </c>
      <c r="I272" t="s">
        <v>41</v>
      </c>
      <c r="J272" t="s">
        <v>1996</v>
      </c>
      <c r="K272">
        <v>8893308585</v>
      </c>
      <c r="L272" t="s">
        <v>70</v>
      </c>
      <c r="M272" t="s">
        <v>1997</v>
      </c>
      <c r="N272" t="s">
        <v>1998</v>
      </c>
      <c r="O272">
        <v>670005</v>
      </c>
      <c r="P272" t="s">
        <v>59</v>
      </c>
      <c r="Q272" t="s">
        <v>1999</v>
      </c>
      <c r="R272" t="s">
        <v>2000</v>
      </c>
      <c r="S272" t="s">
        <v>2001</v>
      </c>
      <c r="T272">
        <v>9847146650</v>
      </c>
      <c r="U272">
        <v>9497495851</v>
      </c>
      <c r="V272">
        <v>216</v>
      </c>
      <c r="W272" t="s">
        <v>50</v>
      </c>
      <c r="X272" t="s">
        <v>63</v>
      </c>
      <c r="Y272">
        <v>60000</v>
      </c>
      <c r="Z272" t="s">
        <v>52</v>
      </c>
      <c r="AB272">
        <v>7.63</v>
      </c>
      <c r="AC272" s="3">
        <f t="shared" si="60"/>
        <v>129.71</v>
      </c>
      <c r="AD272" s="3">
        <f t="shared" si="61"/>
        <v>17</v>
      </c>
      <c r="AF272" s="3">
        <f t="shared" si="62"/>
        <v>0</v>
      </c>
      <c r="AG272" s="3">
        <f t="shared" si="63"/>
        <v>0</v>
      </c>
      <c r="AI272" s="3">
        <f t="shared" si="64"/>
        <v>0</v>
      </c>
      <c r="AJ272" s="3">
        <f t="shared" si="65"/>
        <v>0</v>
      </c>
      <c r="AL272" s="3">
        <f t="shared" si="66"/>
        <v>0</v>
      </c>
      <c r="AM272" s="3">
        <f t="shared" si="67"/>
        <v>0</v>
      </c>
      <c r="AO272" s="3">
        <f t="shared" si="68"/>
        <v>0</v>
      </c>
      <c r="AP272" s="3">
        <f t="shared" si="69"/>
        <v>0</v>
      </c>
      <c r="AR272" s="3">
        <f t="shared" si="70"/>
        <v>0</v>
      </c>
      <c r="AS272" s="3">
        <f t="shared" si="71"/>
        <v>0</v>
      </c>
      <c r="AU272" s="3">
        <f t="shared" si="72"/>
        <v>0</v>
      </c>
      <c r="AV272" s="3">
        <f t="shared" si="73"/>
        <v>0</v>
      </c>
      <c r="AW272" s="4">
        <f t="shared" si="74"/>
        <v>7.6300000000000008</v>
      </c>
    </row>
    <row r="273" spans="1:49">
      <c r="A273">
        <v>272</v>
      </c>
      <c r="B273" t="s">
        <v>2002</v>
      </c>
      <c r="C273" t="s">
        <v>2003</v>
      </c>
      <c r="D273" t="s">
        <v>1068</v>
      </c>
      <c r="E273" t="s">
        <v>142</v>
      </c>
      <c r="F273" t="s">
        <v>38</v>
      </c>
      <c r="G273" t="s">
        <v>39</v>
      </c>
      <c r="H273" t="s">
        <v>40</v>
      </c>
      <c r="I273" t="s">
        <v>41</v>
      </c>
      <c r="J273" t="s">
        <v>2004</v>
      </c>
      <c r="K273">
        <v>9061949737</v>
      </c>
      <c r="L273" t="s">
        <v>215</v>
      </c>
      <c r="M273" t="s">
        <v>2005</v>
      </c>
      <c r="N273" t="s">
        <v>2006</v>
      </c>
      <c r="O273">
        <v>673645</v>
      </c>
      <c r="P273" t="s">
        <v>46</v>
      </c>
      <c r="Q273" t="s">
        <v>1048</v>
      </c>
      <c r="R273" t="s">
        <v>2007</v>
      </c>
      <c r="S273" t="s">
        <v>2008</v>
      </c>
      <c r="T273">
        <v>9946395497</v>
      </c>
      <c r="V273">
        <v>120</v>
      </c>
      <c r="W273" t="s">
        <v>271</v>
      </c>
      <c r="X273" t="s">
        <v>51</v>
      </c>
      <c r="Y273">
        <v>48000</v>
      </c>
      <c r="Z273" t="s">
        <v>210</v>
      </c>
      <c r="AA273">
        <v>1</v>
      </c>
      <c r="AC273" s="3">
        <f t="shared" si="60"/>
        <v>0</v>
      </c>
      <c r="AD273" s="3">
        <f t="shared" si="61"/>
        <v>0</v>
      </c>
      <c r="AF273" s="3">
        <f t="shared" si="62"/>
        <v>0</v>
      </c>
      <c r="AG273" s="3">
        <f t="shared" si="63"/>
        <v>0</v>
      </c>
      <c r="AH273">
        <v>5.6</v>
      </c>
      <c r="AI273" s="3">
        <f t="shared" si="64"/>
        <v>123.19999999999999</v>
      </c>
      <c r="AJ273" s="3">
        <f t="shared" si="65"/>
        <v>22</v>
      </c>
      <c r="AL273" s="3">
        <f t="shared" si="66"/>
        <v>0</v>
      </c>
      <c r="AM273" s="3">
        <f t="shared" si="67"/>
        <v>0</v>
      </c>
      <c r="AO273" s="3">
        <f t="shared" si="68"/>
        <v>0</v>
      </c>
      <c r="AP273" s="3">
        <f t="shared" si="69"/>
        <v>0</v>
      </c>
      <c r="AR273" s="3">
        <f t="shared" si="70"/>
        <v>0</v>
      </c>
      <c r="AS273" s="3">
        <f t="shared" si="71"/>
        <v>0</v>
      </c>
      <c r="AU273" s="3">
        <f t="shared" si="72"/>
        <v>0</v>
      </c>
      <c r="AV273" s="3">
        <f t="shared" si="73"/>
        <v>0</v>
      </c>
      <c r="AW273" s="4">
        <f t="shared" si="74"/>
        <v>5.6</v>
      </c>
    </row>
    <row r="274" spans="1:49">
      <c r="A274">
        <v>273</v>
      </c>
      <c r="B274" t="s">
        <v>2009</v>
      </c>
      <c r="C274" t="s">
        <v>2010</v>
      </c>
      <c r="D274" t="s">
        <v>408</v>
      </c>
      <c r="E274" t="s">
        <v>142</v>
      </c>
      <c r="F274" t="s">
        <v>38</v>
      </c>
      <c r="G274" t="s">
        <v>39</v>
      </c>
      <c r="H274" t="s">
        <v>40</v>
      </c>
      <c r="I274" t="s">
        <v>41</v>
      </c>
      <c r="J274" t="s">
        <v>2011</v>
      </c>
      <c r="K274">
        <v>9074551214</v>
      </c>
      <c r="L274" t="s">
        <v>182</v>
      </c>
      <c r="M274" t="s">
        <v>2012</v>
      </c>
      <c r="N274" t="s">
        <v>2013</v>
      </c>
      <c r="O274">
        <v>676525</v>
      </c>
      <c r="P274" t="s">
        <v>59</v>
      </c>
      <c r="Q274" t="s">
        <v>279</v>
      </c>
      <c r="R274" t="s">
        <v>2014</v>
      </c>
      <c r="S274" t="s">
        <v>2015</v>
      </c>
      <c r="T274">
        <v>9847947554</v>
      </c>
      <c r="U274">
        <v>7306048973</v>
      </c>
      <c r="V274">
        <v>102</v>
      </c>
      <c r="W274" t="s">
        <v>271</v>
      </c>
      <c r="X274" t="s">
        <v>63</v>
      </c>
      <c r="Y274">
        <v>60000</v>
      </c>
      <c r="Z274" t="s">
        <v>645</v>
      </c>
      <c r="AA274">
        <v>6</v>
      </c>
      <c r="AB274">
        <v>6.21</v>
      </c>
      <c r="AC274" s="3">
        <f t="shared" si="60"/>
        <v>105.57</v>
      </c>
      <c r="AD274" s="3">
        <f t="shared" si="61"/>
        <v>17</v>
      </c>
      <c r="AE274">
        <v>5.36</v>
      </c>
      <c r="AF274" s="3">
        <f t="shared" si="62"/>
        <v>112.56</v>
      </c>
      <c r="AG274" s="3">
        <f t="shared" si="63"/>
        <v>21</v>
      </c>
      <c r="AH274">
        <v>1.91</v>
      </c>
      <c r="AI274" s="3">
        <f t="shared" si="64"/>
        <v>42.019999999999996</v>
      </c>
      <c r="AJ274" s="3">
        <f t="shared" si="65"/>
        <v>22</v>
      </c>
      <c r="AL274" s="3">
        <f t="shared" si="66"/>
        <v>0</v>
      </c>
      <c r="AM274" s="3">
        <f t="shared" si="67"/>
        <v>0</v>
      </c>
      <c r="AO274" s="3">
        <f t="shared" si="68"/>
        <v>0</v>
      </c>
      <c r="AP274" s="3">
        <f t="shared" si="69"/>
        <v>0</v>
      </c>
      <c r="AR274" s="3">
        <f t="shared" si="70"/>
        <v>0</v>
      </c>
      <c r="AS274" s="3">
        <f t="shared" si="71"/>
        <v>0</v>
      </c>
      <c r="AU274" s="3">
        <f t="shared" si="72"/>
        <v>0</v>
      </c>
      <c r="AV274" s="3">
        <f t="shared" si="73"/>
        <v>0</v>
      </c>
      <c r="AW274" s="4">
        <f t="shared" si="74"/>
        <v>4.3358333333333325</v>
      </c>
    </row>
    <row r="275" spans="1:49">
      <c r="A275">
        <v>274</v>
      </c>
      <c r="B275" t="s">
        <v>2016</v>
      </c>
      <c r="C275" t="s">
        <v>2017</v>
      </c>
      <c r="D275" t="s">
        <v>1068</v>
      </c>
      <c r="E275" t="s">
        <v>142</v>
      </c>
      <c r="F275" t="s">
        <v>38</v>
      </c>
      <c r="G275" t="s">
        <v>39</v>
      </c>
      <c r="H275" t="s">
        <v>40</v>
      </c>
      <c r="I275" t="s">
        <v>41</v>
      </c>
      <c r="J275" t="s">
        <v>2018</v>
      </c>
      <c r="K275">
        <v>9072250252</v>
      </c>
      <c r="L275" t="s">
        <v>215</v>
      </c>
      <c r="M275" t="s">
        <v>2019</v>
      </c>
      <c r="N275" t="s">
        <v>2020</v>
      </c>
      <c r="O275">
        <v>688538</v>
      </c>
      <c r="P275" t="s">
        <v>46</v>
      </c>
      <c r="Q275" t="s">
        <v>1004</v>
      </c>
      <c r="R275" t="s">
        <v>2021</v>
      </c>
      <c r="S275" t="s">
        <v>2022</v>
      </c>
      <c r="T275">
        <v>9995760668</v>
      </c>
      <c r="U275">
        <v>9745948678</v>
      </c>
      <c r="V275">
        <v>130</v>
      </c>
      <c r="W275" t="s">
        <v>50</v>
      </c>
      <c r="X275" t="s">
        <v>290</v>
      </c>
      <c r="Y275">
        <v>1219200</v>
      </c>
      <c r="Z275" t="s">
        <v>210</v>
      </c>
      <c r="AA275">
        <v>5</v>
      </c>
      <c r="AC275" s="3">
        <f t="shared" si="60"/>
        <v>0</v>
      </c>
      <c r="AD275" s="3">
        <f t="shared" si="61"/>
        <v>0</v>
      </c>
      <c r="AF275" s="3">
        <f t="shared" si="62"/>
        <v>0</v>
      </c>
      <c r="AG275" s="3">
        <f t="shared" si="63"/>
        <v>0</v>
      </c>
      <c r="AH275">
        <v>1.23</v>
      </c>
      <c r="AI275" s="3">
        <f t="shared" si="64"/>
        <v>27.06</v>
      </c>
      <c r="AJ275" s="3">
        <f t="shared" si="65"/>
        <v>22</v>
      </c>
      <c r="AL275" s="3">
        <f t="shared" si="66"/>
        <v>0</v>
      </c>
      <c r="AM275" s="3">
        <f t="shared" si="67"/>
        <v>0</v>
      </c>
      <c r="AO275" s="3">
        <f t="shared" si="68"/>
        <v>0</v>
      </c>
      <c r="AP275" s="3">
        <f t="shared" si="69"/>
        <v>0</v>
      </c>
      <c r="AR275" s="3">
        <f t="shared" si="70"/>
        <v>0</v>
      </c>
      <c r="AS275" s="3">
        <f t="shared" si="71"/>
        <v>0</v>
      </c>
      <c r="AU275" s="3">
        <f t="shared" si="72"/>
        <v>0</v>
      </c>
      <c r="AV275" s="3">
        <f t="shared" si="73"/>
        <v>0</v>
      </c>
      <c r="AW275" s="4">
        <f t="shared" si="74"/>
        <v>1.23</v>
      </c>
    </row>
    <row r="276" spans="1:49">
      <c r="A276">
        <v>275</v>
      </c>
      <c r="B276" t="s">
        <v>2023</v>
      </c>
      <c r="C276" t="s">
        <v>2024</v>
      </c>
      <c r="D276" t="s">
        <v>230</v>
      </c>
      <c r="E276" t="s">
        <v>81</v>
      </c>
      <c r="F276" t="s">
        <v>38</v>
      </c>
      <c r="G276" t="s">
        <v>39</v>
      </c>
      <c r="H276" t="s">
        <v>40</v>
      </c>
      <c r="I276" t="s">
        <v>41</v>
      </c>
      <c r="J276" t="s">
        <v>2025</v>
      </c>
      <c r="K276">
        <v>6235680528</v>
      </c>
      <c r="L276" t="s">
        <v>232</v>
      </c>
      <c r="M276" t="s">
        <v>2026</v>
      </c>
      <c r="N276" t="s">
        <v>2027</v>
      </c>
      <c r="O276">
        <v>670521</v>
      </c>
      <c r="P276" t="s">
        <v>46</v>
      </c>
      <c r="Q276" t="s">
        <v>2028</v>
      </c>
      <c r="R276" t="s">
        <v>2029</v>
      </c>
      <c r="S276" t="s">
        <v>2030</v>
      </c>
      <c r="T276">
        <v>9544241296</v>
      </c>
      <c r="U276">
        <v>9544067703</v>
      </c>
      <c r="V276">
        <v>261</v>
      </c>
      <c r="W276" t="s">
        <v>271</v>
      </c>
      <c r="X276" t="s">
        <v>138</v>
      </c>
      <c r="Y276">
        <v>75000</v>
      </c>
      <c r="Z276" t="s">
        <v>52</v>
      </c>
      <c r="AB276">
        <v>8.6300000000000008</v>
      </c>
      <c r="AC276" s="3">
        <f t="shared" si="60"/>
        <v>146.71</v>
      </c>
      <c r="AD276" s="3">
        <f t="shared" si="61"/>
        <v>17</v>
      </c>
      <c r="AF276" s="3">
        <f t="shared" si="62"/>
        <v>0</v>
      </c>
      <c r="AG276" s="3">
        <f t="shared" si="63"/>
        <v>0</v>
      </c>
      <c r="AI276" s="3">
        <f t="shared" si="64"/>
        <v>0</v>
      </c>
      <c r="AJ276" s="3">
        <f t="shared" si="65"/>
        <v>0</v>
      </c>
      <c r="AL276" s="3">
        <f t="shared" si="66"/>
        <v>0</v>
      </c>
      <c r="AM276" s="3">
        <f t="shared" si="67"/>
        <v>0</v>
      </c>
      <c r="AO276" s="3">
        <f t="shared" si="68"/>
        <v>0</v>
      </c>
      <c r="AP276" s="3">
        <f t="shared" si="69"/>
        <v>0</v>
      </c>
      <c r="AR276" s="3">
        <f t="shared" si="70"/>
        <v>0</v>
      </c>
      <c r="AS276" s="3">
        <f t="shared" si="71"/>
        <v>0</v>
      </c>
      <c r="AU276" s="3">
        <f t="shared" si="72"/>
        <v>0</v>
      </c>
      <c r="AV276" s="3">
        <f t="shared" si="73"/>
        <v>0</v>
      </c>
      <c r="AW276" s="4">
        <f t="shared" si="74"/>
        <v>8.6300000000000008</v>
      </c>
    </row>
    <row r="277" spans="1:49">
      <c r="A277">
        <v>276</v>
      </c>
      <c r="B277" t="s">
        <v>2031</v>
      </c>
      <c r="C277" t="s">
        <v>2032</v>
      </c>
      <c r="D277" t="s">
        <v>300</v>
      </c>
      <c r="E277" t="s">
        <v>142</v>
      </c>
      <c r="F277" t="s">
        <v>38</v>
      </c>
      <c r="G277" t="s">
        <v>68</v>
      </c>
      <c r="H277" t="s">
        <v>40</v>
      </c>
      <c r="I277" t="s">
        <v>41</v>
      </c>
      <c r="J277" t="s">
        <v>2033</v>
      </c>
      <c r="K277">
        <v>8590862515</v>
      </c>
      <c r="L277" t="s">
        <v>276</v>
      </c>
      <c r="M277" t="s">
        <v>2034</v>
      </c>
      <c r="N277" t="s">
        <v>2035</v>
      </c>
      <c r="O277">
        <v>683556</v>
      </c>
      <c r="P277" t="s">
        <v>46</v>
      </c>
      <c r="Q277" t="s">
        <v>174</v>
      </c>
      <c r="R277" t="s">
        <v>2036</v>
      </c>
      <c r="S277" t="s">
        <v>2037</v>
      </c>
      <c r="T277">
        <v>8075188494</v>
      </c>
      <c r="U277">
        <v>8086743059</v>
      </c>
      <c r="V277">
        <v>70</v>
      </c>
      <c r="W277" t="s">
        <v>50</v>
      </c>
      <c r="X277" t="s">
        <v>177</v>
      </c>
      <c r="Y277">
        <v>48000</v>
      </c>
      <c r="Z277" t="s">
        <v>52</v>
      </c>
      <c r="AB277">
        <v>7.56</v>
      </c>
      <c r="AC277" s="3">
        <f t="shared" si="60"/>
        <v>128.51999999999998</v>
      </c>
      <c r="AD277" s="3">
        <f t="shared" si="61"/>
        <v>17</v>
      </c>
      <c r="AE277">
        <v>7.65</v>
      </c>
      <c r="AF277" s="3">
        <f t="shared" si="62"/>
        <v>160.65</v>
      </c>
      <c r="AG277" s="3">
        <f t="shared" si="63"/>
        <v>21</v>
      </c>
      <c r="AH277">
        <v>7.77</v>
      </c>
      <c r="AI277" s="3">
        <f t="shared" si="64"/>
        <v>170.94</v>
      </c>
      <c r="AJ277" s="3">
        <f t="shared" si="65"/>
        <v>22</v>
      </c>
      <c r="AL277" s="3">
        <f t="shared" si="66"/>
        <v>0</v>
      </c>
      <c r="AM277" s="3">
        <f t="shared" si="67"/>
        <v>0</v>
      </c>
      <c r="AO277" s="3">
        <f t="shared" si="68"/>
        <v>0</v>
      </c>
      <c r="AP277" s="3">
        <f t="shared" si="69"/>
        <v>0</v>
      </c>
      <c r="AR277" s="3">
        <f t="shared" si="70"/>
        <v>0</v>
      </c>
      <c r="AS277" s="3">
        <f t="shared" si="71"/>
        <v>0</v>
      </c>
      <c r="AU277" s="3">
        <f t="shared" si="72"/>
        <v>0</v>
      </c>
      <c r="AV277" s="3">
        <f t="shared" si="73"/>
        <v>0</v>
      </c>
      <c r="AW277" s="4">
        <f t="shared" si="74"/>
        <v>7.668499999999999</v>
      </c>
    </row>
    <row r="278" spans="1:49">
      <c r="A278">
        <v>277</v>
      </c>
      <c r="B278" t="s">
        <v>2038</v>
      </c>
      <c r="C278" t="s">
        <v>2039</v>
      </c>
      <c r="D278" t="s">
        <v>574</v>
      </c>
      <c r="E278" t="s">
        <v>142</v>
      </c>
      <c r="F278" t="s">
        <v>38</v>
      </c>
      <c r="G278" t="s">
        <v>39</v>
      </c>
      <c r="H278" t="s">
        <v>40</v>
      </c>
      <c r="I278" t="s">
        <v>41</v>
      </c>
      <c r="J278" t="s">
        <v>2040</v>
      </c>
      <c r="K278">
        <v>6282685946</v>
      </c>
      <c r="L278" t="s">
        <v>43</v>
      </c>
      <c r="M278" t="s">
        <v>2041</v>
      </c>
      <c r="N278" t="s">
        <v>2042</v>
      </c>
      <c r="O278">
        <v>673633</v>
      </c>
      <c r="P278" t="s">
        <v>46</v>
      </c>
      <c r="Q278" t="s">
        <v>252</v>
      </c>
      <c r="R278" t="s">
        <v>2043</v>
      </c>
      <c r="S278" t="s">
        <v>2044</v>
      </c>
      <c r="T278">
        <v>9447538041</v>
      </c>
      <c r="U278">
        <v>9495722075</v>
      </c>
      <c r="V278">
        <v>120</v>
      </c>
      <c r="W278" t="s">
        <v>50</v>
      </c>
      <c r="X278" t="s">
        <v>177</v>
      </c>
      <c r="Y278">
        <v>1158812</v>
      </c>
      <c r="Z278" t="s">
        <v>52</v>
      </c>
      <c r="AB278">
        <v>8</v>
      </c>
      <c r="AC278" s="3">
        <f t="shared" si="60"/>
        <v>136</v>
      </c>
      <c r="AD278" s="3">
        <f t="shared" si="61"/>
        <v>17</v>
      </c>
      <c r="AE278">
        <v>8.02</v>
      </c>
      <c r="AF278" s="3">
        <f t="shared" si="62"/>
        <v>168.42</v>
      </c>
      <c r="AG278" s="3">
        <f t="shared" si="63"/>
        <v>21</v>
      </c>
      <c r="AH278">
        <v>7.23</v>
      </c>
      <c r="AI278" s="3">
        <f t="shared" si="64"/>
        <v>159.06</v>
      </c>
      <c r="AJ278" s="3">
        <f t="shared" si="65"/>
        <v>22</v>
      </c>
      <c r="AL278" s="3">
        <f t="shared" si="66"/>
        <v>0</v>
      </c>
      <c r="AM278" s="3">
        <f t="shared" si="67"/>
        <v>0</v>
      </c>
      <c r="AO278" s="3">
        <f t="shared" si="68"/>
        <v>0</v>
      </c>
      <c r="AP278" s="3">
        <f t="shared" si="69"/>
        <v>0</v>
      </c>
      <c r="AR278" s="3">
        <f t="shared" si="70"/>
        <v>0</v>
      </c>
      <c r="AS278" s="3">
        <f t="shared" si="71"/>
        <v>0</v>
      </c>
      <c r="AU278" s="3">
        <f t="shared" si="72"/>
        <v>0</v>
      </c>
      <c r="AV278" s="3">
        <f t="shared" si="73"/>
        <v>0</v>
      </c>
      <c r="AW278" s="4">
        <f t="shared" si="74"/>
        <v>7.7246666666666659</v>
      </c>
    </row>
    <row r="279" spans="1:49">
      <c r="A279">
        <v>278</v>
      </c>
      <c r="B279" t="s">
        <v>2045</v>
      </c>
      <c r="C279" t="s">
        <v>2046</v>
      </c>
      <c r="D279" t="s">
        <v>222</v>
      </c>
      <c r="E279" t="s">
        <v>81</v>
      </c>
      <c r="F279" t="s">
        <v>38</v>
      </c>
      <c r="G279" t="s">
        <v>68</v>
      </c>
      <c r="H279" t="s">
        <v>40</v>
      </c>
      <c r="I279" t="s">
        <v>41</v>
      </c>
      <c r="J279" t="s">
        <v>2047</v>
      </c>
      <c r="K279">
        <v>9188370618</v>
      </c>
      <c r="L279" t="s">
        <v>182</v>
      </c>
      <c r="M279" t="s">
        <v>2048</v>
      </c>
      <c r="N279" t="s">
        <v>2049</v>
      </c>
      <c r="O279">
        <v>689648</v>
      </c>
      <c r="P279" t="s">
        <v>46</v>
      </c>
      <c r="Q279" t="s">
        <v>174</v>
      </c>
      <c r="R279" t="s">
        <v>2050</v>
      </c>
      <c r="S279" t="s">
        <v>2051</v>
      </c>
      <c r="T279">
        <v>9365455826</v>
      </c>
      <c r="U279">
        <v>6282637354</v>
      </c>
      <c r="V279">
        <v>205</v>
      </c>
      <c r="W279" t="s">
        <v>50</v>
      </c>
      <c r="X279" t="s">
        <v>177</v>
      </c>
      <c r="Y279">
        <v>120000</v>
      </c>
      <c r="Z279" t="s">
        <v>52</v>
      </c>
      <c r="AB279">
        <v>8.18</v>
      </c>
      <c r="AC279" s="3">
        <f t="shared" si="60"/>
        <v>139.06</v>
      </c>
      <c r="AD279" s="3">
        <f t="shared" si="61"/>
        <v>17</v>
      </c>
      <c r="AF279" s="3">
        <f t="shared" si="62"/>
        <v>0</v>
      </c>
      <c r="AG279" s="3">
        <f t="shared" si="63"/>
        <v>0</v>
      </c>
      <c r="AI279" s="3">
        <f t="shared" si="64"/>
        <v>0</v>
      </c>
      <c r="AJ279" s="3">
        <f t="shared" si="65"/>
        <v>0</v>
      </c>
      <c r="AL279" s="3">
        <f t="shared" si="66"/>
        <v>0</v>
      </c>
      <c r="AM279" s="3">
        <f t="shared" si="67"/>
        <v>0</v>
      </c>
      <c r="AO279" s="3">
        <f t="shared" si="68"/>
        <v>0</v>
      </c>
      <c r="AP279" s="3">
        <f t="shared" si="69"/>
        <v>0</v>
      </c>
      <c r="AR279" s="3">
        <f t="shared" si="70"/>
        <v>0</v>
      </c>
      <c r="AS279" s="3">
        <f t="shared" si="71"/>
        <v>0</v>
      </c>
      <c r="AU279" s="3">
        <f t="shared" si="72"/>
        <v>0</v>
      </c>
      <c r="AV279" s="3">
        <f t="shared" si="73"/>
        <v>0</v>
      </c>
      <c r="AW279" s="4">
        <f t="shared" si="74"/>
        <v>8.18</v>
      </c>
    </row>
    <row r="280" spans="1:49">
      <c r="A280">
        <v>279</v>
      </c>
      <c r="B280" t="s">
        <v>2038</v>
      </c>
      <c r="C280" t="s">
        <v>2039</v>
      </c>
      <c r="D280" t="s">
        <v>574</v>
      </c>
      <c r="E280" t="s">
        <v>301</v>
      </c>
      <c r="F280" t="s">
        <v>38</v>
      </c>
      <c r="G280" t="s">
        <v>39</v>
      </c>
      <c r="H280" t="s">
        <v>40</v>
      </c>
      <c r="I280" t="s">
        <v>41</v>
      </c>
      <c r="J280" t="s">
        <v>2040</v>
      </c>
      <c r="K280">
        <v>6282685946</v>
      </c>
      <c r="L280" t="s">
        <v>43</v>
      </c>
      <c r="M280" t="s">
        <v>2041</v>
      </c>
      <c r="N280" t="s">
        <v>2042</v>
      </c>
      <c r="O280">
        <v>673633</v>
      </c>
      <c r="P280" t="s">
        <v>46</v>
      </c>
      <c r="Q280" t="s">
        <v>252</v>
      </c>
      <c r="R280" t="s">
        <v>2043</v>
      </c>
      <c r="S280" t="s">
        <v>2044</v>
      </c>
      <c r="T280">
        <v>9447538041</v>
      </c>
      <c r="U280">
        <v>9495722075</v>
      </c>
      <c r="V280">
        <v>120</v>
      </c>
      <c r="W280" t="s">
        <v>50</v>
      </c>
      <c r="X280" t="s">
        <v>177</v>
      </c>
      <c r="Y280">
        <v>1158812</v>
      </c>
      <c r="Z280" t="s">
        <v>52</v>
      </c>
      <c r="AB280">
        <v>8</v>
      </c>
      <c r="AC280" s="3">
        <f t="shared" si="60"/>
        <v>136</v>
      </c>
      <c r="AD280" s="3">
        <f t="shared" si="61"/>
        <v>17</v>
      </c>
      <c r="AE280">
        <v>8.02</v>
      </c>
      <c r="AF280" s="3">
        <f t="shared" si="62"/>
        <v>168.42</v>
      </c>
      <c r="AG280" s="3">
        <f t="shared" si="63"/>
        <v>21</v>
      </c>
      <c r="AH280">
        <v>7.23</v>
      </c>
      <c r="AI280" s="3">
        <f t="shared" si="64"/>
        <v>159.06</v>
      </c>
      <c r="AJ280" s="3">
        <f t="shared" si="65"/>
        <v>22</v>
      </c>
      <c r="AL280" s="3">
        <f t="shared" si="66"/>
        <v>0</v>
      </c>
      <c r="AM280" s="3">
        <f t="shared" si="67"/>
        <v>0</v>
      </c>
      <c r="AO280" s="3">
        <f t="shared" si="68"/>
        <v>0</v>
      </c>
      <c r="AP280" s="3">
        <f t="shared" si="69"/>
        <v>0</v>
      </c>
      <c r="AR280" s="3">
        <f t="shared" si="70"/>
        <v>0</v>
      </c>
      <c r="AS280" s="3">
        <f t="shared" si="71"/>
        <v>0</v>
      </c>
      <c r="AU280" s="3">
        <f t="shared" si="72"/>
        <v>0</v>
      </c>
      <c r="AV280" s="3">
        <f t="shared" si="73"/>
        <v>0</v>
      </c>
      <c r="AW280" s="4">
        <f t="shared" si="74"/>
        <v>7.7246666666666659</v>
      </c>
    </row>
    <row r="281" spans="1:49">
      <c r="A281">
        <v>280</v>
      </c>
      <c r="B281" t="s">
        <v>2052</v>
      </c>
      <c r="C281" t="s">
        <v>2053</v>
      </c>
      <c r="D281" t="s">
        <v>309</v>
      </c>
      <c r="E281" t="s">
        <v>142</v>
      </c>
      <c r="F281" t="s">
        <v>38</v>
      </c>
      <c r="G281" t="s">
        <v>39</v>
      </c>
      <c r="H281" t="s">
        <v>40</v>
      </c>
      <c r="I281" t="s">
        <v>41</v>
      </c>
      <c r="J281" t="s">
        <v>2054</v>
      </c>
      <c r="K281">
        <v>9746205395</v>
      </c>
      <c r="L281" t="s">
        <v>311</v>
      </c>
      <c r="M281" t="s">
        <v>2055</v>
      </c>
      <c r="N281" t="s">
        <v>2056</v>
      </c>
      <c r="O281">
        <v>679554</v>
      </c>
      <c r="P281" t="s">
        <v>46</v>
      </c>
      <c r="Q281" t="s">
        <v>252</v>
      </c>
      <c r="R281" t="s">
        <v>2057</v>
      </c>
      <c r="S281" t="s">
        <v>2058</v>
      </c>
      <c r="T281">
        <v>9946365239</v>
      </c>
      <c r="U281">
        <v>9645726635</v>
      </c>
      <c r="V281">
        <v>49</v>
      </c>
      <c r="W281" t="s">
        <v>50</v>
      </c>
      <c r="X281" t="s">
        <v>177</v>
      </c>
      <c r="Y281">
        <v>68000</v>
      </c>
      <c r="Z281" t="s">
        <v>52</v>
      </c>
      <c r="AB281">
        <v>8.59</v>
      </c>
      <c r="AC281" s="3">
        <f t="shared" si="60"/>
        <v>146.03</v>
      </c>
      <c r="AD281" s="3">
        <f t="shared" si="61"/>
        <v>17</v>
      </c>
      <c r="AE281">
        <v>8.2899999999999991</v>
      </c>
      <c r="AF281" s="3">
        <f t="shared" si="62"/>
        <v>174.08999999999997</v>
      </c>
      <c r="AG281" s="3">
        <f t="shared" si="63"/>
        <v>21</v>
      </c>
      <c r="AH281">
        <v>8.5</v>
      </c>
      <c r="AI281" s="3">
        <f t="shared" si="64"/>
        <v>187</v>
      </c>
      <c r="AJ281" s="3">
        <f t="shared" si="65"/>
        <v>22</v>
      </c>
      <c r="AL281" s="3">
        <f t="shared" si="66"/>
        <v>0</v>
      </c>
      <c r="AM281" s="3">
        <f t="shared" si="67"/>
        <v>0</v>
      </c>
      <c r="AO281" s="3">
        <f t="shared" si="68"/>
        <v>0</v>
      </c>
      <c r="AP281" s="3">
        <f t="shared" si="69"/>
        <v>0</v>
      </c>
      <c r="AR281" s="3">
        <f t="shared" si="70"/>
        <v>0</v>
      </c>
      <c r="AS281" s="3">
        <f t="shared" si="71"/>
        <v>0</v>
      </c>
      <c r="AU281" s="3">
        <f t="shared" si="72"/>
        <v>0</v>
      </c>
      <c r="AV281" s="3">
        <f t="shared" si="73"/>
        <v>0</v>
      </c>
      <c r="AW281" s="4">
        <f t="shared" si="74"/>
        <v>8.452</v>
      </c>
    </row>
    <row r="282" spans="1:49">
      <c r="A282">
        <v>281</v>
      </c>
      <c r="B282" t="s">
        <v>2059</v>
      </c>
      <c r="C282" t="s">
        <v>2060</v>
      </c>
      <c r="D282" t="s">
        <v>222</v>
      </c>
      <c r="E282" t="s">
        <v>81</v>
      </c>
      <c r="F282" t="s">
        <v>38</v>
      </c>
      <c r="G282" t="s">
        <v>39</v>
      </c>
      <c r="H282" t="s">
        <v>40</v>
      </c>
      <c r="I282" t="s">
        <v>41</v>
      </c>
      <c r="J282" t="s">
        <v>2061</v>
      </c>
      <c r="K282">
        <v>7907806922</v>
      </c>
      <c r="L282" t="s">
        <v>182</v>
      </c>
      <c r="M282" t="s">
        <v>2062</v>
      </c>
      <c r="N282" t="s">
        <v>2063</v>
      </c>
      <c r="O282">
        <v>670661</v>
      </c>
      <c r="P282" t="s">
        <v>46</v>
      </c>
      <c r="Q282" t="s">
        <v>252</v>
      </c>
      <c r="R282" t="s">
        <v>2064</v>
      </c>
      <c r="S282" t="s">
        <v>2065</v>
      </c>
      <c r="T282">
        <v>9947509420</v>
      </c>
      <c r="U282">
        <v>9656428491</v>
      </c>
      <c r="V282">
        <v>208</v>
      </c>
      <c r="W282" t="s">
        <v>271</v>
      </c>
      <c r="X282" t="s">
        <v>177</v>
      </c>
      <c r="Y282">
        <v>60000</v>
      </c>
      <c r="Z282" t="s">
        <v>52</v>
      </c>
      <c r="AB282">
        <v>6.79</v>
      </c>
      <c r="AC282" s="3">
        <f t="shared" si="60"/>
        <v>115.43</v>
      </c>
      <c r="AD282" s="3">
        <f t="shared" si="61"/>
        <v>17</v>
      </c>
      <c r="AF282" s="3">
        <f t="shared" si="62"/>
        <v>0</v>
      </c>
      <c r="AG282" s="3">
        <f t="shared" si="63"/>
        <v>0</v>
      </c>
      <c r="AI282" s="3">
        <f t="shared" si="64"/>
        <v>0</v>
      </c>
      <c r="AJ282" s="3">
        <f t="shared" si="65"/>
        <v>0</v>
      </c>
      <c r="AL282" s="3">
        <f t="shared" si="66"/>
        <v>0</v>
      </c>
      <c r="AM282" s="3">
        <f t="shared" si="67"/>
        <v>0</v>
      </c>
      <c r="AO282" s="3">
        <f t="shared" si="68"/>
        <v>0</v>
      </c>
      <c r="AP282" s="3">
        <f t="shared" si="69"/>
        <v>0</v>
      </c>
      <c r="AR282" s="3">
        <f t="shared" si="70"/>
        <v>0</v>
      </c>
      <c r="AS282" s="3">
        <f t="shared" si="71"/>
        <v>0</v>
      </c>
      <c r="AU282" s="3">
        <f t="shared" si="72"/>
        <v>0</v>
      </c>
      <c r="AV282" s="3">
        <f t="shared" si="73"/>
        <v>0</v>
      </c>
      <c r="AW282" s="4">
        <f t="shared" si="74"/>
        <v>6.79</v>
      </c>
    </row>
    <row r="283" spans="1:49">
      <c r="A283">
        <v>282</v>
      </c>
      <c r="B283" t="s">
        <v>2066</v>
      </c>
      <c r="C283" t="s">
        <v>2067</v>
      </c>
      <c r="D283" t="s">
        <v>222</v>
      </c>
      <c r="E283" t="s">
        <v>81</v>
      </c>
      <c r="F283" t="s">
        <v>38</v>
      </c>
      <c r="G283" t="s">
        <v>39</v>
      </c>
      <c r="H283" t="s">
        <v>40</v>
      </c>
      <c r="I283" t="s">
        <v>41</v>
      </c>
      <c r="J283" t="s">
        <v>2068</v>
      </c>
      <c r="K283">
        <v>9778509332</v>
      </c>
      <c r="L283" t="s">
        <v>182</v>
      </c>
      <c r="M283" t="s">
        <v>2069</v>
      </c>
      <c r="N283" t="s">
        <v>2070</v>
      </c>
      <c r="O283">
        <v>673612</v>
      </c>
      <c r="P283" t="s">
        <v>46</v>
      </c>
      <c r="Q283" t="s">
        <v>94</v>
      </c>
      <c r="R283" t="s">
        <v>2071</v>
      </c>
      <c r="S283" t="s">
        <v>2072</v>
      </c>
      <c r="T283">
        <v>9847401869</v>
      </c>
      <c r="U283">
        <v>9846816222</v>
      </c>
      <c r="V283">
        <v>160</v>
      </c>
      <c r="W283" t="s">
        <v>271</v>
      </c>
      <c r="X283" t="s">
        <v>116</v>
      </c>
      <c r="Y283">
        <v>72000</v>
      </c>
      <c r="Z283" t="s">
        <v>755</v>
      </c>
      <c r="AB283">
        <v>6.95</v>
      </c>
      <c r="AC283" s="3">
        <f t="shared" si="60"/>
        <v>118.15</v>
      </c>
      <c r="AD283" s="3">
        <f t="shared" si="61"/>
        <v>17</v>
      </c>
      <c r="AF283" s="3">
        <f t="shared" si="62"/>
        <v>0</v>
      </c>
      <c r="AG283" s="3">
        <f t="shared" si="63"/>
        <v>0</v>
      </c>
      <c r="AI283" s="3">
        <f t="shared" si="64"/>
        <v>0</v>
      </c>
      <c r="AJ283" s="3">
        <f t="shared" si="65"/>
        <v>0</v>
      </c>
      <c r="AL283" s="3">
        <f t="shared" si="66"/>
        <v>0</v>
      </c>
      <c r="AM283" s="3">
        <f t="shared" si="67"/>
        <v>0</v>
      </c>
      <c r="AO283" s="3">
        <f t="shared" si="68"/>
        <v>0</v>
      </c>
      <c r="AP283" s="3">
        <f t="shared" si="69"/>
        <v>0</v>
      </c>
      <c r="AR283" s="3">
        <f t="shared" si="70"/>
        <v>0</v>
      </c>
      <c r="AS283" s="3">
        <f t="shared" si="71"/>
        <v>0</v>
      </c>
      <c r="AU283" s="3">
        <f t="shared" si="72"/>
        <v>0</v>
      </c>
      <c r="AV283" s="3">
        <f t="shared" si="73"/>
        <v>0</v>
      </c>
      <c r="AW283" s="4">
        <f t="shared" si="74"/>
        <v>6.95</v>
      </c>
    </row>
    <row r="284" spans="1:49">
      <c r="A284">
        <v>283</v>
      </c>
      <c r="B284" t="s">
        <v>2073</v>
      </c>
      <c r="C284" t="s">
        <v>2074</v>
      </c>
      <c r="D284" t="s">
        <v>55</v>
      </c>
      <c r="E284" t="s">
        <v>37</v>
      </c>
      <c r="F284" t="s">
        <v>38</v>
      </c>
      <c r="G284" t="s">
        <v>39</v>
      </c>
      <c r="H284" t="s">
        <v>40</v>
      </c>
      <c r="I284" t="s">
        <v>41</v>
      </c>
      <c r="J284" t="s">
        <v>2075</v>
      </c>
      <c r="K284">
        <v>7994644323</v>
      </c>
      <c r="L284" t="s">
        <v>43</v>
      </c>
      <c r="M284" t="s">
        <v>2076</v>
      </c>
      <c r="N284" t="s">
        <v>2077</v>
      </c>
      <c r="O284">
        <v>673645</v>
      </c>
      <c r="P284" t="s">
        <v>59</v>
      </c>
      <c r="Q284" t="s">
        <v>185</v>
      </c>
      <c r="R284" t="s">
        <v>2078</v>
      </c>
      <c r="S284" t="s">
        <v>2079</v>
      </c>
      <c r="T284">
        <v>9495623297</v>
      </c>
      <c r="U284">
        <v>9745390961</v>
      </c>
      <c r="V284">
        <v>103</v>
      </c>
      <c r="W284" t="s">
        <v>50</v>
      </c>
      <c r="X284" t="s">
        <v>63</v>
      </c>
      <c r="Y284">
        <v>60000</v>
      </c>
      <c r="Z284" t="s">
        <v>52</v>
      </c>
      <c r="AA284">
        <v>3</v>
      </c>
      <c r="AB284">
        <v>8.4700000000000006</v>
      </c>
      <c r="AC284" s="3">
        <f t="shared" si="60"/>
        <v>143.99</v>
      </c>
      <c r="AD284" s="3">
        <f t="shared" si="61"/>
        <v>17</v>
      </c>
      <c r="AE284">
        <v>7.17</v>
      </c>
      <c r="AF284" s="3">
        <f t="shared" si="62"/>
        <v>150.57</v>
      </c>
      <c r="AG284" s="3">
        <f t="shared" si="63"/>
        <v>21</v>
      </c>
      <c r="AI284" s="3">
        <f t="shared" si="64"/>
        <v>0</v>
      </c>
      <c r="AJ284" s="3">
        <f t="shared" si="65"/>
        <v>0</v>
      </c>
      <c r="AK284">
        <v>7.23</v>
      </c>
      <c r="AL284" s="3">
        <f t="shared" si="66"/>
        <v>159.06</v>
      </c>
      <c r="AM284" s="3">
        <f t="shared" si="67"/>
        <v>22</v>
      </c>
      <c r="AO284" s="3">
        <f t="shared" si="68"/>
        <v>0</v>
      </c>
      <c r="AP284" s="3">
        <f t="shared" si="69"/>
        <v>0</v>
      </c>
      <c r="AR284" s="3">
        <f t="shared" si="70"/>
        <v>0</v>
      </c>
      <c r="AS284" s="3">
        <f t="shared" si="71"/>
        <v>0</v>
      </c>
      <c r="AU284" s="3">
        <f t="shared" si="72"/>
        <v>0</v>
      </c>
      <c r="AV284" s="3">
        <f t="shared" si="73"/>
        <v>0</v>
      </c>
      <c r="AW284" s="4">
        <f t="shared" si="74"/>
        <v>7.5603333333333333</v>
      </c>
    </row>
    <row r="285" spans="1:49">
      <c r="A285">
        <v>284</v>
      </c>
      <c r="B285" t="s">
        <v>2080</v>
      </c>
      <c r="C285" t="s">
        <v>2081</v>
      </c>
      <c r="D285" t="s">
        <v>169</v>
      </c>
      <c r="E285" t="s">
        <v>37</v>
      </c>
      <c r="F285" t="s">
        <v>38</v>
      </c>
      <c r="G285" t="s">
        <v>39</v>
      </c>
      <c r="H285" t="s">
        <v>40</v>
      </c>
      <c r="I285" t="s">
        <v>41</v>
      </c>
      <c r="J285" t="s">
        <v>2082</v>
      </c>
      <c r="K285">
        <v>9207660655</v>
      </c>
      <c r="L285" t="s">
        <v>171</v>
      </c>
      <c r="M285" t="s">
        <v>2083</v>
      </c>
      <c r="N285" t="s">
        <v>2084</v>
      </c>
      <c r="O285">
        <v>673019</v>
      </c>
      <c r="P285" t="s">
        <v>46</v>
      </c>
      <c r="Q285" t="s">
        <v>252</v>
      </c>
      <c r="R285" t="s">
        <v>2085</v>
      </c>
      <c r="S285" t="s">
        <v>2086</v>
      </c>
      <c r="T285">
        <v>9744305896</v>
      </c>
      <c r="U285">
        <v>8075549674</v>
      </c>
      <c r="V285">
        <v>120</v>
      </c>
      <c r="W285" t="s">
        <v>50</v>
      </c>
      <c r="X285" t="s">
        <v>177</v>
      </c>
      <c r="Y285">
        <v>0</v>
      </c>
      <c r="Z285" t="s">
        <v>52</v>
      </c>
      <c r="AA285">
        <v>12</v>
      </c>
      <c r="AB285">
        <v>7.56</v>
      </c>
      <c r="AC285" s="3">
        <f t="shared" si="60"/>
        <v>128.51999999999998</v>
      </c>
      <c r="AD285" s="3">
        <f t="shared" si="61"/>
        <v>17</v>
      </c>
      <c r="AE285">
        <v>5.36</v>
      </c>
      <c r="AF285" s="3">
        <f t="shared" si="62"/>
        <v>112.56</v>
      </c>
      <c r="AG285" s="3">
        <f t="shared" si="63"/>
        <v>21</v>
      </c>
      <c r="AH285">
        <v>2.1800000000000002</v>
      </c>
      <c r="AI285" s="3">
        <f t="shared" si="64"/>
        <v>47.96</v>
      </c>
      <c r="AJ285" s="3">
        <f t="shared" si="65"/>
        <v>22</v>
      </c>
      <c r="AK285">
        <v>3.05</v>
      </c>
      <c r="AL285" s="3">
        <f t="shared" si="66"/>
        <v>67.099999999999994</v>
      </c>
      <c r="AM285" s="3">
        <f t="shared" si="67"/>
        <v>22</v>
      </c>
      <c r="AN285">
        <v>3.11</v>
      </c>
      <c r="AO285" s="3">
        <f t="shared" si="68"/>
        <v>71.53</v>
      </c>
      <c r="AP285" s="3">
        <f t="shared" si="69"/>
        <v>23</v>
      </c>
      <c r="AR285" s="3">
        <f t="shared" si="70"/>
        <v>0</v>
      </c>
      <c r="AS285" s="3">
        <f t="shared" si="71"/>
        <v>0</v>
      </c>
      <c r="AU285" s="3">
        <f t="shared" si="72"/>
        <v>0</v>
      </c>
      <c r="AV285" s="3">
        <f t="shared" si="73"/>
        <v>0</v>
      </c>
      <c r="AW285" s="4">
        <f t="shared" si="74"/>
        <v>4.0730476190476184</v>
      </c>
    </row>
    <row r="286" spans="1:49">
      <c r="A286">
        <v>285</v>
      </c>
      <c r="B286" t="s">
        <v>2080</v>
      </c>
      <c r="C286" t="s">
        <v>2081</v>
      </c>
      <c r="D286" t="s">
        <v>169</v>
      </c>
      <c r="E286" t="s">
        <v>64</v>
      </c>
      <c r="F286" t="s">
        <v>38</v>
      </c>
      <c r="G286" t="s">
        <v>39</v>
      </c>
      <c r="H286" t="s">
        <v>40</v>
      </c>
      <c r="I286" t="s">
        <v>41</v>
      </c>
      <c r="J286" t="s">
        <v>2082</v>
      </c>
      <c r="K286">
        <v>9207660655</v>
      </c>
      <c r="L286" t="s">
        <v>171</v>
      </c>
      <c r="M286" t="s">
        <v>2083</v>
      </c>
      <c r="N286" t="s">
        <v>2084</v>
      </c>
      <c r="O286">
        <v>673019</v>
      </c>
      <c r="P286" t="s">
        <v>46</v>
      </c>
      <c r="Q286" t="s">
        <v>252</v>
      </c>
      <c r="R286" t="s">
        <v>2085</v>
      </c>
      <c r="S286" t="s">
        <v>2086</v>
      </c>
      <c r="T286">
        <v>9744305896</v>
      </c>
      <c r="U286">
        <v>8075549674</v>
      </c>
      <c r="V286">
        <v>120</v>
      </c>
      <c r="W286" t="s">
        <v>50</v>
      </c>
      <c r="X286" t="s">
        <v>177</v>
      </c>
      <c r="Y286">
        <v>0</v>
      </c>
      <c r="Z286" t="s">
        <v>52</v>
      </c>
      <c r="AA286">
        <v>12</v>
      </c>
      <c r="AB286">
        <v>7.56</v>
      </c>
      <c r="AC286" s="3">
        <f t="shared" si="60"/>
        <v>128.51999999999998</v>
      </c>
      <c r="AD286" s="3">
        <f t="shared" si="61"/>
        <v>17</v>
      </c>
      <c r="AE286">
        <v>5.36</v>
      </c>
      <c r="AF286" s="3">
        <f t="shared" si="62"/>
        <v>112.56</v>
      </c>
      <c r="AG286" s="3">
        <f t="shared" si="63"/>
        <v>21</v>
      </c>
      <c r="AH286">
        <v>2.1800000000000002</v>
      </c>
      <c r="AI286" s="3">
        <f t="shared" si="64"/>
        <v>47.96</v>
      </c>
      <c r="AJ286" s="3">
        <f t="shared" si="65"/>
        <v>22</v>
      </c>
      <c r="AK286">
        <v>3.05</v>
      </c>
      <c r="AL286" s="3">
        <f t="shared" si="66"/>
        <v>67.099999999999994</v>
      </c>
      <c r="AM286" s="3">
        <f t="shared" si="67"/>
        <v>22</v>
      </c>
      <c r="AN286">
        <v>3.11</v>
      </c>
      <c r="AO286" s="3">
        <f t="shared" si="68"/>
        <v>71.53</v>
      </c>
      <c r="AP286" s="3">
        <f t="shared" si="69"/>
        <v>23</v>
      </c>
      <c r="AR286" s="3">
        <f t="shared" si="70"/>
        <v>0</v>
      </c>
      <c r="AS286" s="3">
        <f t="shared" si="71"/>
        <v>0</v>
      </c>
      <c r="AU286" s="3">
        <f t="shared" si="72"/>
        <v>0</v>
      </c>
      <c r="AV286" s="3">
        <f t="shared" si="73"/>
        <v>0</v>
      </c>
      <c r="AW286" s="4">
        <f t="shared" si="74"/>
        <v>4.0730476190476184</v>
      </c>
    </row>
    <row r="287" spans="1:49">
      <c r="A287">
        <v>286</v>
      </c>
      <c r="B287" t="s">
        <v>2087</v>
      </c>
      <c r="C287" t="s">
        <v>2088</v>
      </c>
      <c r="D287" t="s">
        <v>574</v>
      </c>
      <c r="E287" t="s">
        <v>142</v>
      </c>
      <c r="F287" t="s">
        <v>38</v>
      </c>
      <c r="G287" t="s">
        <v>39</v>
      </c>
      <c r="H287" t="s">
        <v>40</v>
      </c>
      <c r="I287" t="s">
        <v>41</v>
      </c>
      <c r="J287" t="s">
        <v>2089</v>
      </c>
      <c r="K287">
        <v>9747591938</v>
      </c>
      <c r="L287" t="s">
        <v>43</v>
      </c>
      <c r="M287" t="s">
        <v>2090</v>
      </c>
      <c r="N287" t="s">
        <v>2091</v>
      </c>
      <c r="O287">
        <v>682040</v>
      </c>
      <c r="P287" t="s">
        <v>59</v>
      </c>
      <c r="Q287" t="s">
        <v>279</v>
      </c>
      <c r="R287" t="s">
        <v>2092</v>
      </c>
      <c r="S287" t="s">
        <v>2093</v>
      </c>
      <c r="T287" t="s">
        <v>2094</v>
      </c>
      <c r="U287">
        <v>9539445982</v>
      </c>
      <c r="V287">
        <v>90</v>
      </c>
      <c r="W287" t="s">
        <v>271</v>
      </c>
      <c r="X287" t="s">
        <v>63</v>
      </c>
      <c r="Y287">
        <v>48000</v>
      </c>
      <c r="Z287" t="s">
        <v>52</v>
      </c>
      <c r="AB287">
        <v>9.26</v>
      </c>
      <c r="AC287" s="3">
        <f t="shared" si="60"/>
        <v>157.41999999999999</v>
      </c>
      <c r="AD287" s="3">
        <f t="shared" si="61"/>
        <v>17</v>
      </c>
      <c r="AE287">
        <v>8.31</v>
      </c>
      <c r="AF287" s="3">
        <f t="shared" si="62"/>
        <v>174.51000000000002</v>
      </c>
      <c r="AG287" s="3">
        <f t="shared" si="63"/>
        <v>21</v>
      </c>
      <c r="AH287">
        <v>8.0500000000000007</v>
      </c>
      <c r="AI287" s="3">
        <f t="shared" si="64"/>
        <v>177.10000000000002</v>
      </c>
      <c r="AJ287" s="3">
        <f t="shared" si="65"/>
        <v>22</v>
      </c>
      <c r="AL287" s="3">
        <f t="shared" si="66"/>
        <v>0</v>
      </c>
      <c r="AM287" s="3">
        <f t="shared" si="67"/>
        <v>0</v>
      </c>
      <c r="AO287" s="3">
        <f t="shared" si="68"/>
        <v>0</v>
      </c>
      <c r="AP287" s="3">
        <f t="shared" si="69"/>
        <v>0</v>
      </c>
      <c r="AR287" s="3">
        <f t="shared" si="70"/>
        <v>0</v>
      </c>
      <c r="AS287" s="3">
        <f t="shared" si="71"/>
        <v>0</v>
      </c>
      <c r="AU287" s="3">
        <f t="shared" si="72"/>
        <v>0</v>
      </c>
      <c r="AV287" s="3">
        <f t="shared" si="73"/>
        <v>0</v>
      </c>
      <c r="AW287" s="4">
        <f t="shared" si="74"/>
        <v>8.4838333333333331</v>
      </c>
    </row>
    <row r="288" spans="1:49">
      <c r="A288">
        <v>287</v>
      </c>
      <c r="B288" t="s">
        <v>2095</v>
      </c>
      <c r="C288" t="s">
        <v>2096</v>
      </c>
      <c r="D288" t="s">
        <v>811</v>
      </c>
      <c r="E288" t="s">
        <v>64</v>
      </c>
      <c r="F288" t="s">
        <v>38</v>
      </c>
      <c r="G288" t="s">
        <v>39</v>
      </c>
      <c r="H288" t="s">
        <v>40</v>
      </c>
      <c r="I288" t="s">
        <v>41</v>
      </c>
      <c r="J288" t="s">
        <v>2097</v>
      </c>
      <c r="K288">
        <v>7907740859</v>
      </c>
      <c r="L288" t="s">
        <v>276</v>
      </c>
      <c r="M288" t="s">
        <v>906</v>
      </c>
      <c r="N288" t="s">
        <v>2098</v>
      </c>
      <c r="O288">
        <v>678001</v>
      </c>
      <c r="P288" t="s">
        <v>46</v>
      </c>
      <c r="Q288" t="s">
        <v>174</v>
      </c>
      <c r="R288" t="s">
        <v>2099</v>
      </c>
      <c r="S288" t="s">
        <v>2100</v>
      </c>
      <c r="T288">
        <v>9745181973</v>
      </c>
      <c r="U288">
        <v>9349196605</v>
      </c>
      <c r="V288">
        <v>63</v>
      </c>
      <c r="W288" t="s">
        <v>50</v>
      </c>
      <c r="X288" t="s">
        <v>177</v>
      </c>
      <c r="Y288">
        <v>70000</v>
      </c>
      <c r="Z288" t="s">
        <v>52</v>
      </c>
      <c r="AA288">
        <v>3</v>
      </c>
      <c r="AB288">
        <v>7.07</v>
      </c>
      <c r="AC288" s="3">
        <f t="shared" si="60"/>
        <v>120.19</v>
      </c>
      <c r="AD288" s="3">
        <f t="shared" si="61"/>
        <v>17</v>
      </c>
      <c r="AE288">
        <v>7</v>
      </c>
      <c r="AF288" s="3">
        <f t="shared" si="62"/>
        <v>147</v>
      </c>
      <c r="AG288" s="3">
        <f t="shared" si="63"/>
        <v>21</v>
      </c>
      <c r="AH288">
        <v>6.69</v>
      </c>
      <c r="AI288" s="3">
        <f t="shared" si="64"/>
        <v>147.18</v>
      </c>
      <c r="AJ288" s="3">
        <f t="shared" si="65"/>
        <v>22</v>
      </c>
      <c r="AK288">
        <v>6.14</v>
      </c>
      <c r="AL288" s="3">
        <f t="shared" si="66"/>
        <v>135.07999999999998</v>
      </c>
      <c r="AM288" s="3">
        <f t="shared" si="67"/>
        <v>22</v>
      </c>
      <c r="AN288">
        <v>5.84</v>
      </c>
      <c r="AO288" s="3">
        <f t="shared" si="68"/>
        <v>134.32</v>
      </c>
      <c r="AP288" s="3">
        <f t="shared" si="69"/>
        <v>23</v>
      </c>
      <c r="AR288" s="3">
        <f t="shared" si="70"/>
        <v>0</v>
      </c>
      <c r="AS288" s="3">
        <f t="shared" si="71"/>
        <v>0</v>
      </c>
      <c r="AU288" s="3">
        <f t="shared" si="72"/>
        <v>0</v>
      </c>
      <c r="AV288" s="3">
        <f t="shared" si="73"/>
        <v>0</v>
      </c>
      <c r="AW288" s="4">
        <f t="shared" si="74"/>
        <v>6.5120952380952382</v>
      </c>
    </row>
    <row r="289" spans="1:49">
      <c r="A289">
        <v>288</v>
      </c>
      <c r="B289" t="s">
        <v>2101</v>
      </c>
      <c r="C289" t="s">
        <v>2102</v>
      </c>
      <c r="D289" t="s">
        <v>1295</v>
      </c>
      <c r="E289" t="s">
        <v>81</v>
      </c>
      <c r="F289" t="s">
        <v>38</v>
      </c>
      <c r="G289" t="s">
        <v>39</v>
      </c>
      <c r="H289" t="s">
        <v>40</v>
      </c>
      <c r="I289" t="s">
        <v>41</v>
      </c>
      <c r="J289" t="s">
        <v>2103</v>
      </c>
      <c r="K289">
        <v>9048187878</v>
      </c>
      <c r="L289" t="s">
        <v>276</v>
      </c>
      <c r="M289" t="s">
        <v>2104</v>
      </c>
      <c r="N289" t="s">
        <v>2105</v>
      </c>
      <c r="O289">
        <v>680664</v>
      </c>
      <c r="P289" t="s">
        <v>46</v>
      </c>
      <c r="Q289" t="s">
        <v>1454</v>
      </c>
      <c r="R289" t="s">
        <v>2106</v>
      </c>
      <c r="S289" t="s">
        <v>2107</v>
      </c>
      <c r="T289">
        <v>9947056849</v>
      </c>
      <c r="V289">
        <v>50</v>
      </c>
      <c r="W289" t="s">
        <v>271</v>
      </c>
      <c r="X289" t="s">
        <v>1457</v>
      </c>
      <c r="Y289">
        <v>72000</v>
      </c>
      <c r="Z289" t="s">
        <v>52</v>
      </c>
      <c r="AB289">
        <v>7.66</v>
      </c>
      <c r="AC289" s="3">
        <f t="shared" si="60"/>
        <v>130.22</v>
      </c>
      <c r="AD289" s="3">
        <f t="shared" si="61"/>
        <v>17</v>
      </c>
      <c r="AF289" s="3">
        <f t="shared" si="62"/>
        <v>0</v>
      </c>
      <c r="AG289" s="3">
        <f t="shared" si="63"/>
        <v>0</v>
      </c>
      <c r="AI289" s="3">
        <f t="shared" si="64"/>
        <v>0</v>
      </c>
      <c r="AJ289" s="3">
        <f t="shared" si="65"/>
        <v>0</v>
      </c>
      <c r="AL289" s="3">
        <f t="shared" si="66"/>
        <v>0</v>
      </c>
      <c r="AM289" s="3">
        <f t="shared" si="67"/>
        <v>0</v>
      </c>
      <c r="AO289" s="3">
        <f t="shared" si="68"/>
        <v>0</v>
      </c>
      <c r="AP289" s="3">
        <f t="shared" si="69"/>
        <v>0</v>
      </c>
      <c r="AR289" s="3">
        <f t="shared" si="70"/>
        <v>0</v>
      </c>
      <c r="AS289" s="3">
        <f t="shared" si="71"/>
        <v>0</v>
      </c>
      <c r="AU289" s="3">
        <f t="shared" si="72"/>
        <v>0</v>
      </c>
      <c r="AV289" s="3">
        <f t="shared" si="73"/>
        <v>0</v>
      </c>
      <c r="AW289" s="4">
        <f t="shared" si="74"/>
        <v>7.66</v>
      </c>
    </row>
    <row r="290" spans="1:49">
      <c r="A290">
        <v>289</v>
      </c>
      <c r="B290" t="s">
        <v>2108</v>
      </c>
      <c r="C290" t="s">
        <v>2109</v>
      </c>
      <c r="D290" t="s">
        <v>747</v>
      </c>
      <c r="E290" t="s">
        <v>142</v>
      </c>
      <c r="F290" t="s">
        <v>38</v>
      </c>
      <c r="G290" t="s">
        <v>39</v>
      </c>
      <c r="H290" t="s">
        <v>40</v>
      </c>
      <c r="I290" t="s">
        <v>41</v>
      </c>
      <c r="J290" t="s">
        <v>2110</v>
      </c>
      <c r="K290">
        <v>8289980884</v>
      </c>
      <c r="L290" t="s">
        <v>276</v>
      </c>
      <c r="M290" t="s">
        <v>2111</v>
      </c>
      <c r="N290" t="s">
        <v>2112</v>
      </c>
      <c r="O290">
        <v>673571</v>
      </c>
      <c r="P290" t="s">
        <v>46</v>
      </c>
      <c r="Q290" t="s">
        <v>252</v>
      </c>
      <c r="R290" t="s">
        <v>2113</v>
      </c>
      <c r="S290" t="s">
        <v>2114</v>
      </c>
      <c r="T290">
        <v>9847490884</v>
      </c>
      <c r="U290">
        <v>9778750277</v>
      </c>
      <c r="V290">
        <v>137</v>
      </c>
      <c r="W290" t="s">
        <v>50</v>
      </c>
      <c r="X290" t="s">
        <v>138</v>
      </c>
      <c r="Y290">
        <v>119868</v>
      </c>
      <c r="Z290" t="s">
        <v>52</v>
      </c>
      <c r="AB290">
        <v>7.47</v>
      </c>
      <c r="AC290" s="3">
        <f t="shared" si="60"/>
        <v>126.99</v>
      </c>
      <c r="AD290" s="3">
        <f t="shared" si="61"/>
        <v>17</v>
      </c>
      <c r="AE290">
        <v>6.57</v>
      </c>
      <c r="AF290" s="3">
        <f t="shared" si="62"/>
        <v>137.97</v>
      </c>
      <c r="AG290" s="3">
        <f t="shared" si="63"/>
        <v>21</v>
      </c>
      <c r="AH290">
        <v>6.32</v>
      </c>
      <c r="AI290" s="3">
        <f t="shared" si="64"/>
        <v>139.04000000000002</v>
      </c>
      <c r="AJ290" s="3">
        <f t="shared" si="65"/>
        <v>22</v>
      </c>
      <c r="AL290" s="3">
        <f t="shared" si="66"/>
        <v>0</v>
      </c>
      <c r="AM290" s="3">
        <f t="shared" si="67"/>
        <v>0</v>
      </c>
      <c r="AO290" s="3">
        <f t="shared" si="68"/>
        <v>0</v>
      </c>
      <c r="AP290" s="3">
        <f t="shared" si="69"/>
        <v>0</v>
      </c>
      <c r="AR290" s="3">
        <f t="shared" si="70"/>
        <v>0</v>
      </c>
      <c r="AS290" s="3">
        <f t="shared" si="71"/>
        <v>0</v>
      </c>
      <c r="AU290" s="3">
        <f t="shared" si="72"/>
        <v>0</v>
      </c>
      <c r="AV290" s="3">
        <f t="shared" si="73"/>
        <v>0</v>
      </c>
      <c r="AW290" s="4">
        <f t="shared" si="74"/>
        <v>6.7333333333333334</v>
      </c>
    </row>
    <row r="291" spans="1:49">
      <c r="A291">
        <v>290</v>
      </c>
      <c r="B291" t="s">
        <v>2115</v>
      </c>
      <c r="C291" t="s">
        <v>2116</v>
      </c>
      <c r="D291" t="s">
        <v>408</v>
      </c>
      <c r="E291" t="s">
        <v>142</v>
      </c>
      <c r="F291" t="s">
        <v>38</v>
      </c>
      <c r="G291" t="s">
        <v>68</v>
      </c>
      <c r="H291" t="s">
        <v>40</v>
      </c>
      <c r="I291" t="s">
        <v>41</v>
      </c>
      <c r="J291" t="s">
        <v>2117</v>
      </c>
      <c r="K291">
        <v>7012731209</v>
      </c>
      <c r="L291" t="s">
        <v>182</v>
      </c>
      <c r="M291" t="s">
        <v>2118</v>
      </c>
      <c r="N291" t="s">
        <v>2119</v>
      </c>
      <c r="O291">
        <v>673631</v>
      </c>
      <c r="P291" t="s">
        <v>46</v>
      </c>
      <c r="Q291" t="s">
        <v>252</v>
      </c>
      <c r="R291" t="s">
        <v>2120</v>
      </c>
      <c r="S291" t="s">
        <v>2121</v>
      </c>
      <c r="T291">
        <v>9947029182</v>
      </c>
      <c r="U291">
        <v>9947267943</v>
      </c>
      <c r="V291">
        <v>117</v>
      </c>
      <c r="W291" t="s">
        <v>50</v>
      </c>
      <c r="X291" t="s">
        <v>177</v>
      </c>
      <c r="Y291">
        <v>98000</v>
      </c>
      <c r="Z291" t="s">
        <v>210</v>
      </c>
      <c r="AA291">
        <v>1</v>
      </c>
      <c r="AC291" s="3">
        <f t="shared" si="60"/>
        <v>0</v>
      </c>
      <c r="AD291" s="3">
        <f t="shared" si="61"/>
        <v>0</v>
      </c>
      <c r="AF291" s="3">
        <f t="shared" si="62"/>
        <v>0</v>
      </c>
      <c r="AG291" s="3">
        <f t="shared" si="63"/>
        <v>0</v>
      </c>
      <c r="AI291" s="3">
        <f t="shared" si="64"/>
        <v>0</v>
      </c>
      <c r="AJ291" s="3">
        <f t="shared" si="65"/>
        <v>0</v>
      </c>
      <c r="AL291" s="3">
        <f t="shared" si="66"/>
        <v>0</v>
      </c>
      <c r="AM291" s="3">
        <f t="shared" si="67"/>
        <v>0</v>
      </c>
      <c r="AO291" s="3">
        <f t="shared" si="68"/>
        <v>0</v>
      </c>
      <c r="AP291" s="3">
        <f t="shared" si="69"/>
        <v>0</v>
      </c>
      <c r="AR291" s="3">
        <f t="shared" si="70"/>
        <v>0</v>
      </c>
      <c r="AS291" s="3">
        <f t="shared" si="71"/>
        <v>0</v>
      </c>
      <c r="AU291" s="3">
        <f t="shared" si="72"/>
        <v>0</v>
      </c>
      <c r="AV291" s="3">
        <f t="shared" si="73"/>
        <v>0</v>
      </c>
      <c r="AW291" s="4" t="e">
        <f t="shared" si="74"/>
        <v>#DIV/0!</v>
      </c>
    </row>
    <row r="292" spans="1:49">
      <c r="A292">
        <v>291</v>
      </c>
      <c r="B292" t="s">
        <v>2122</v>
      </c>
      <c r="C292" t="s">
        <v>2123</v>
      </c>
      <c r="D292" t="s">
        <v>583</v>
      </c>
      <c r="E292" t="s">
        <v>81</v>
      </c>
      <c r="F292" t="s">
        <v>38</v>
      </c>
      <c r="G292" t="s">
        <v>39</v>
      </c>
      <c r="H292" t="s">
        <v>40</v>
      </c>
      <c r="I292" t="s">
        <v>41</v>
      </c>
      <c r="J292" t="s">
        <v>2124</v>
      </c>
      <c r="K292">
        <v>6282238408</v>
      </c>
      <c r="L292" t="s">
        <v>215</v>
      </c>
      <c r="M292" t="s">
        <v>2125</v>
      </c>
      <c r="N292" t="s">
        <v>2126</v>
      </c>
      <c r="O292">
        <v>679521</v>
      </c>
      <c r="P292" t="s">
        <v>46</v>
      </c>
      <c r="Q292" t="s">
        <v>2127</v>
      </c>
      <c r="R292" t="s">
        <v>2128</v>
      </c>
      <c r="S292" t="s">
        <v>2129</v>
      </c>
      <c r="T292">
        <v>8547910950</v>
      </c>
      <c r="U292">
        <v>8157006886</v>
      </c>
      <c r="V292">
        <v>41</v>
      </c>
      <c r="W292" t="s">
        <v>271</v>
      </c>
      <c r="X292" t="s">
        <v>430</v>
      </c>
      <c r="Y292">
        <v>36000</v>
      </c>
      <c r="Z292" t="s">
        <v>52</v>
      </c>
      <c r="AB292">
        <v>8.2100000000000009</v>
      </c>
      <c r="AC292" s="3">
        <f t="shared" si="60"/>
        <v>139.57000000000002</v>
      </c>
      <c r="AD292" s="3">
        <f t="shared" si="61"/>
        <v>17</v>
      </c>
      <c r="AF292" s="3">
        <f t="shared" si="62"/>
        <v>0</v>
      </c>
      <c r="AG292" s="3">
        <f t="shared" si="63"/>
        <v>0</v>
      </c>
      <c r="AI292" s="3">
        <f t="shared" si="64"/>
        <v>0</v>
      </c>
      <c r="AJ292" s="3">
        <f t="shared" si="65"/>
        <v>0</v>
      </c>
      <c r="AL292" s="3">
        <f t="shared" si="66"/>
        <v>0</v>
      </c>
      <c r="AM292" s="3">
        <f t="shared" si="67"/>
        <v>0</v>
      </c>
      <c r="AO292" s="3">
        <f t="shared" si="68"/>
        <v>0</v>
      </c>
      <c r="AP292" s="3">
        <f t="shared" si="69"/>
        <v>0</v>
      </c>
      <c r="AR292" s="3">
        <f t="shared" si="70"/>
        <v>0</v>
      </c>
      <c r="AS292" s="3">
        <f t="shared" si="71"/>
        <v>0</v>
      </c>
      <c r="AU292" s="3">
        <f t="shared" si="72"/>
        <v>0</v>
      </c>
      <c r="AV292" s="3">
        <f t="shared" si="73"/>
        <v>0</v>
      </c>
      <c r="AW292" s="4">
        <f t="shared" si="74"/>
        <v>8.2100000000000009</v>
      </c>
    </row>
    <row r="293" spans="1:49">
      <c r="A293">
        <v>292</v>
      </c>
      <c r="B293" t="s">
        <v>2130</v>
      </c>
      <c r="C293" t="s">
        <v>2131</v>
      </c>
      <c r="D293" t="s">
        <v>90</v>
      </c>
      <c r="E293" t="s">
        <v>81</v>
      </c>
      <c r="F293" t="s">
        <v>38</v>
      </c>
      <c r="G293" t="s">
        <v>39</v>
      </c>
      <c r="H293" t="s">
        <v>40</v>
      </c>
      <c r="I293" t="s">
        <v>41</v>
      </c>
      <c r="J293" t="s">
        <v>2132</v>
      </c>
      <c r="K293">
        <v>7560919288</v>
      </c>
      <c r="L293" t="s">
        <v>43</v>
      </c>
      <c r="M293" t="s">
        <v>191</v>
      </c>
      <c r="N293" t="s">
        <v>2133</v>
      </c>
      <c r="O293">
        <v>671318</v>
      </c>
      <c r="P293" t="s">
        <v>46</v>
      </c>
      <c r="Q293" t="s">
        <v>252</v>
      </c>
      <c r="R293" t="s">
        <v>2134</v>
      </c>
      <c r="S293" t="s">
        <v>2135</v>
      </c>
      <c r="T293">
        <v>9207257318</v>
      </c>
      <c r="U293">
        <v>9496708665</v>
      </c>
      <c r="V293">
        <v>295</v>
      </c>
      <c r="W293" t="s">
        <v>50</v>
      </c>
      <c r="X293" t="s">
        <v>177</v>
      </c>
      <c r="Y293">
        <v>84000</v>
      </c>
      <c r="Z293" t="s">
        <v>52</v>
      </c>
      <c r="AB293">
        <v>8.6300000000000008</v>
      </c>
      <c r="AC293" s="3">
        <f t="shared" si="60"/>
        <v>146.71</v>
      </c>
      <c r="AD293" s="3">
        <f t="shared" si="61"/>
        <v>17</v>
      </c>
      <c r="AF293" s="3">
        <f t="shared" si="62"/>
        <v>0</v>
      </c>
      <c r="AG293" s="3">
        <f t="shared" si="63"/>
        <v>0</v>
      </c>
      <c r="AI293" s="3">
        <f t="shared" si="64"/>
        <v>0</v>
      </c>
      <c r="AJ293" s="3">
        <f t="shared" si="65"/>
        <v>0</v>
      </c>
      <c r="AL293" s="3">
        <f t="shared" si="66"/>
        <v>0</v>
      </c>
      <c r="AM293" s="3">
        <f t="shared" si="67"/>
        <v>0</v>
      </c>
      <c r="AO293" s="3">
        <f t="shared" si="68"/>
        <v>0</v>
      </c>
      <c r="AP293" s="3">
        <f t="shared" si="69"/>
        <v>0</v>
      </c>
      <c r="AR293" s="3">
        <f t="shared" si="70"/>
        <v>0</v>
      </c>
      <c r="AS293" s="3">
        <f t="shared" si="71"/>
        <v>0</v>
      </c>
      <c r="AU293" s="3">
        <f t="shared" si="72"/>
        <v>0</v>
      </c>
      <c r="AV293" s="3">
        <f t="shared" si="73"/>
        <v>0</v>
      </c>
      <c r="AW293" s="4">
        <f t="shared" si="74"/>
        <v>8.6300000000000008</v>
      </c>
    </row>
    <row r="294" spans="1:49">
      <c r="A294">
        <v>293</v>
      </c>
      <c r="B294" t="s">
        <v>2136</v>
      </c>
      <c r="C294" t="s">
        <v>2137</v>
      </c>
      <c r="D294" t="s">
        <v>354</v>
      </c>
      <c r="E294" t="s">
        <v>81</v>
      </c>
      <c r="F294" t="s">
        <v>38</v>
      </c>
      <c r="G294" t="s">
        <v>68</v>
      </c>
      <c r="H294" t="s">
        <v>40</v>
      </c>
      <c r="I294" t="s">
        <v>41</v>
      </c>
      <c r="J294" t="s">
        <v>2138</v>
      </c>
      <c r="K294">
        <v>8139820834</v>
      </c>
      <c r="L294" t="s">
        <v>311</v>
      </c>
      <c r="M294" t="s">
        <v>2139</v>
      </c>
      <c r="N294" t="s">
        <v>2140</v>
      </c>
      <c r="O294">
        <v>690573</v>
      </c>
      <c r="P294" t="s">
        <v>46</v>
      </c>
      <c r="Q294" t="s">
        <v>94</v>
      </c>
      <c r="R294" t="s">
        <v>2141</v>
      </c>
      <c r="S294" t="s">
        <v>2142</v>
      </c>
      <c r="T294">
        <v>9447592083</v>
      </c>
      <c r="U294">
        <v>8593843465</v>
      </c>
      <c r="V294">
        <v>230</v>
      </c>
      <c r="W294" t="s">
        <v>50</v>
      </c>
      <c r="X294" t="s">
        <v>77</v>
      </c>
      <c r="Y294">
        <v>1432140</v>
      </c>
      <c r="Z294" t="s">
        <v>52</v>
      </c>
      <c r="AB294">
        <v>8.89</v>
      </c>
      <c r="AC294" s="3">
        <f t="shared" si="60"/>
        <v>151.13</v>
      </c>
      <c r="AD294" s="3">
        <f t="shared" si="61"/>
        <v>17</v>
      </c>
      <c r="AF294" s="3">
        <f t="shared" si="62"/>
        <v>0</v>
      </c>
      <c r="AG294" s="3">
        <f t="shared" si="63"/>
        <v>0</v>
      </c>
      <c r="AI294" s="3">
        <f t="shared" si="64"/>
        <v>0</v>
      </c>
      <c r="AJ294" s="3">
        <f t="shared" si="65"/>
        <v>0</v>
      </c>
      <c r="AL294" s="3">
        <f t="shared" si="66"/>
        <v>0</v>
      </c>
      <c r="AM294" s="3">
        <f t="shared" si="67"/>
        <v>0</v>
      </c>
      <c r="AO294" s="3">
        <f t="shared" si="68"/>
        <v>0</v>
      </c>
      <c r="AP294" s="3">
        <f t="shared" si="69"/>
        <v>0</v>
      </c>
      <c r="AR294" s="3">
        <f t="shared" si="70"/>
        <v>0</v>
      </c>
      <c r="AS294" s="3">
        <f t="shared" si="71"/>
        <v>0</v>
      </c>
      <c r="AU294" s="3">
        <f t="shared" si="72"/>
        <v>0</v>
      </c>
      <c r="AV294" s="3">
        <f t="shared" si="73"/>
        <v>0</v>
      </c>
      <c r="AW294" s="4">
        <f t="shared" si="74"/>
        <v>8.89</v>
      </c>
    </row>
    <row r="295" spans="1:49">
      <c r="A295">
        <v>294</v>
      </c>
      <c r="B295" t="s">
        <v>709</v>
      </c>
      <c r="C295" t="s">
        <v>710</v>
      </c>
      <c r="D295" t="s">
        <v>545</v>
      </c>
      <c r="E295" t="s">
        <v>120</v>
      </c>
      <c r="F295" t="s">
        <v>38</v>
      </c>
      <c r="G295" t="s">
        <v>39</v>
      </c>
      <c r="H295" t="s">
        <v>40</v>
      </c>
      <c r="I295" t="s">
        <v>41</v>
      </c>
      <c r="J295" t="s">
        <v>711</v>
      </c>
      <c r="K295">
        <v>7994887226</v>
      </c>
      <c r="L295" t="s">
        <v>171</v>
      </c>
      <c r="M295" t="s">
        <v>712</v>
      </c>
      <c r="N295" t="s">
        <v>713</v>
      </c>
      <c r="O295">
        <v>691601</v>
      </c>
      <c r="P295" t="s">
        <v>46</v>
      </c>
      <c r="Q295" t="s">
        <v>174</v>
      </c>
      <c r="R295" t="s">
        <v>714</v>
      </c>
      <c r="S295" t="s">
        <v>715</v>
      </c>
      <c r="T295">
        <v>9400437226</v>
      </c>
      <c r="U295">
        <v>8301855226</v>
      </c>
      <c r="V295">
        <v>226</v>
      </c>
      <c r="W295" t="s">
        <v>50</v>
      </c>
      <c r="X295" t="s">
        <v>177</v>
      </c>
      <c r="Y295">
        <v>275910</v>
      </c>
      <c r="Z295" t="s">
        <v>52</v>
      </c>
      <c r="AB295">
        <v>9.5299999999999994</v>
      </c>
      <c r="AC295" s="3">
        <f t="shared" si="60"/>
        <v>162.01</v>
      </c>
      <c r="AD295" s="3">
        <f t="shared" si="61"/>
        <v>17</v>
      </c>
      <c r="AF295" s="3">
        <f t="shared" si="62"/>
        <v>0</v>
      </c>
      <c r="AG295" s="3">
        <f t="shared" si="63"/>
        <v>0</v>
      </c>
      <c r="AI295" s="3">
        <f t="shared" si="64"/>
        <v>0</v>
      </c>
      <c r="AJ295" s="3">
        <f t="shared" si="65"/>
        <v>0</v>
      </c>
      <c r="AL295" s="3">
        <f t="shared" si="66"/>
        <v>0</v>
      </c>
      <c r="AM295" s="3">
        <f t="shared" si="67"/>
        <v>0</v>
      </c>
      <c r="AO295" s="3">
        <f t="shared" si="68"/>
        <v>0</v>
      </c>
      <c r="AP295" s="3">
        <f t="shared" si="69"/>
        <v>0</v>
      </c>
      <c r="AR295" s="3">
        <f t="shared" si="70"/>
        <v>0</v>
      </c>
      <c r="AS295" s="3">
        <f t="shared" si="71"/>
        <v>0</v>
      </c>
      <c r="AU295" s="3">
        <f t="shared" si="72"/>
        <v>0</v>
      </c>
      <c r="AV295" s="3">
        <f t="shared" si="73"/>
        <v>0</v>
      </c>
      <c r="AW295" s="4">
        <f t="shared" si="74"/>
        <v>9.5299999999999994</v>
      </c>
    </row>
    <row r="296" spans="1:49">
      <c r="A296">
        <v>295</v>
      </c>
      <c r="B296" t="s">
        <v>2143</v>
      </c>
      <c r="C296" t="s">
        <v>2144</v>
      </c>
      <c r="D296" t="s">
        <v>274</v>
      </c>
      <c r="E296" t="s">
        <v>81</v>
      </c>
      <c r="F296" t="s">
        <v>38</v>
      </c>
      <c r="G296" t="s">
        <v>68</v>
      </c>
      <c r="H296" t="s">
        <v>40</v>
      </c>
      <c r="I296" t="s">
        <v>41</v>
      </c>
      <c r="J296" t="s">
        <v>2145</v>
      </c>
      <c r="K296">
        <v>6282755656</v>
      </c>
      <c r="L296" t="s">
        <v>276</v>
      </c>
      <c r="M296" t="s">
        <v>303</v>
      </c>
      <c r="N296" t="s">
        <v>2146</v>
      </c>
      <c r="O296">
        <v>673525</v>
      </c>
      <c r="P296" t="s">
        <v>46</v>
      </c>
      <c r="Q296" t="s">
        <v>94</v>
      </c>
      <c r="R296" t="s">
        <v>2147</v>
      </c>
      <c r="S296" t="s">
        <v>2148</v>
      </c>
      <c r="T296">
        <v>8943800807</v>
      </c>
      <c r="U296">
        <v>6282026014</v>
      </c>
      <c r="V296">
        <v>171</v>
      </c>
      <c r="W296" t="s">
        <v>50</v>
      </c>
      <c r="X296" t="s">
        <v>116</v>
      </c>
      <c r="Y296">
        <v>72000</v>
      </c>
      <c r="Z296" t="s">
        <v>52</v>
      </c>
      <c r="AB296">
        <v>8.4499999999999993</v>
      </c>
      <c r="AC296" s="3">
        <f t="shared" si="60"/>
        <v>143.64999999999998</v>
      </c>
      <c r="AD296" s="3">
        <f t="shared" si="61"/>
        <v>17</v>
      </c>
      <c r="AF296" s="3">
        <f t="shared" si="62"/>
        <v>0</v>
      </c>
      <c r="AG296" s="3">
        <f t="shared" si="63"/>
        <v>0</v>
      </c>
      <c r="AI296" s="3">
        <f t="shared" si="64"/>
        <v>0</v>
      </c>
      <c r="AJ296" s="3">
        <f t="shared" si="65"/>
        <v>0</v>
      </c>
      <c r="AL296" s="3">
        <f t="shared" si="66"/>
        <v>0</v>
      </c>
      <c r="AM296" s="3">
        <f t="shared" si="67"/>
        <v>0</v>
      </c>
      <c r="AO296" s="3">
        <f t="shared" si="68"/>
        <v>0</v>
      </c>
      <c r="AP296" s="3">
        <f t="shared" si="69"/>
        <v>0</v>
      </c>
      <c r="AR296" s="3">
        <f t="shared" si="70"/>
        <v>0</v>
      </c>
      <c r="AS296" s="3">
        <f t="shared" si="71"/>
        <v>0</v>
      </c>
      <c r="AU296" s="3">
        <f t="shared" si="72"/>
        <v>0</v>
      </c>
      <c r="AV296" s="3">
        <f t="shared" si="73"/>
        <v>0</v>
      </c>
      <c r="AW296" s="4">
        <f t="shared" si="74"/>
        <v>8.4499999999999993</v>
      </c>
    </row>
    <row r="297" spans="1:49">
      <c r="A297">
        <v>296</v>
      </c>
      <c r="B297" t="s">
        <v>2149</v>
      </c>
      <c r="C297" t="s">
        <v>2150</v>
      </c>
      <c r="D297" t="s">
        <v>574</v>
      </c>
      <c r="E297" t="s">
        <v>301</v>
      </c>
      <c r="F297" t="s">
        <v>38</v>
      </c>
      <c r="G297" t="s">
        <v>39</v>
      </c>
      <c r="H297" t="s">
        <v>40</v>
      </c>
      <c r="I297" t="s">
        <v>41</v>
      </c>
      <c r="J297" t="s">
        <v>2151</v>
      </c>
      <c r="K297">
        <v>8848646484</v>
      </c>
      <c r="L297" t="s">
        <v>43</v>
      </c>
      <c r="M297" t="s">
        <v>2152</v>
      </c>
      <c r="N297" t="s">
        <v>2153</v>
      </c>
      <c r="O297">
        <v>688539</v>
      </c>
      <c r="P297" t="s">
        <v>46</v>
      </c>
      <c r="Q297" t="s">
        <v>174</v>
      </c>
      <c r="R297" t="s">
        <v>2154</v>
      </c>
      <c r="S297" t="s">
        <v>2155</v>
      </c>
      <c r="T297">
        <v>9961835336</v>
      </c>
      <c r="U297">
        <v>9288950975</v>
      </c>
      <c r="V297">
        <v>120</v>
      </c>
      <c r="W297" t="s">
        <v>271</v>
      </c>
      <c r="X297" t="s">
        <v>177</v>
      </c>
      <c r="Y297">
        <v>72000</v>
      </c>
      <c r="Z297" t="s">
        <v>210</v>
      </c>
      <c r="AC297" s="3">
        <f t="shared" si="60"/>
        <v>0</v>
      </c>
      <c r="AD297" s="3">
        <f t="shared" si="61"/>
        <v>0</v>
      </c>
      <c r="AF297" s="3">
        <f t="shared" si="62"/>
        <v>0</v>
      </c>
      <c r="AG297" s="3">
        <f t="shared" si="63"/>
        <v>0</v>
      </c>
      <c r="AH297">
        <v>6.23</v>
      </c>
      <c r="AI297" s="3">
        <f t="shared" si="64"/>
        <v>137.06</v>
      </c>
      <c r="AJ297" s="3">
        <f t="shared" si="65"/>
        <v>22</v>
      </c>
      <c r="AL297" s="3">
        <f t="shared" si="66"/>
        <v>0</v>
      </c>
      <c r="AM297" s="3">
        <f t="shared" si="67"/>
        <v>0</v>
      </c>
      <c r="AO297" s="3">
        <f t="shared" si="68"/>
        <v>0</v>
      </c>
      <c r="AP297" s="3">
        <f t="shared" si="69"/>
        <v>0</v>
      </c>
      <c r="AR297" s="3">
        <f t="shared" si="70"/>
        <v>0</v>
      </c>
      <c r="AS297" s="3">
        <f t="shared" si="71"/>
        <v>0</v>
      </c>
      <c r="AU297" s="3">
        <f t="shared" si="72"/>
        <v>0</v>
      </c>
      <c r="AV297" s="3">
        <f t="shared" si="73"/>
        <v>0</v>
      </c>
      <c r="AW297" s="4">
        <f t="shared" si="74"/>
        <v>6.23</v>
      </c>
    </row>
    <row r="298" spans="1:49">
      <c r="A298">
        <v>297</v>
      </c>
      <c r="B298" t="s">
        <v>2156</v>
      </c>
      <c r="C298" t="s">
        <v>2157</v>
      </c>
      <c r="D298" t="s">
        <v>239</v>
      </c>
      <c r="E298" t="s">
        <v>81</v>
      </c>
      <c r="F298" t="s">
        <v>38</v>
      </c>
      <c r="G298" t="s">
        <v>68</v>
      </c>
      <c r="H298" t="s">
        <v>40</v>
      </c>
      <c r="I298" t="s">
        <v>41</v>
      </c>
      <c r="J298" t="s">
        <v>2158</v>
      </c>
      <c r="K298">
        <v>6238850549</v>
      </c>
      <c r="L298" t="s">
        <v>215</v>
      </c>
      <c r="M298" t="s">
        <v>1632</v>
      </c>
      <c r="N298" t="s">
        <v>2159</v>
      </c>
      <c r="O298">
        <v>678601</v>
      </c>
      <c r="P298" t="s">
        <v>46</v>
      </c>
      <c r="Q298" t="s">
        <v>2160</v>
      </c>
      <c r="R298" t="s">
        <v>2161</v>
      </c>
      <c r="S298" t="s">
        <v>2162</v>
      </c>
      <c r="T298">
        <v>9946033837</v>
      </c>
      <c r="V298">
        <v>77</v>
      </c>
      <c r="W298" t="s">
        <v>50</v>
      </c>
      <c r="X298" t="s">
        <v>138</v>
      </c>
      <c r="Y298">
        <v>60000</v>
      </c>
      <c r="Z298" t="s">
        <v>52</v>
      </c>
      <c r="AB298">
        <v>9.7899999999999991</v>
      </c>
      <c r="AC298" s="3">
        <f t="shared" si="60"/>
        <v>166.42999999999998</v>
      </c>
      <c r="AD298" s="3">
        <f t="shared" si="61"/>
        <v>17</v>
      </c>
      <c r="AF298" s="3">
        <f t="shared" si="62"/>
        <v>0</v>
      </c>
      <c r="AG298" s="3">
        <f t="shared" si="63"/>
        <v>0</v>
      </c>
      <c r="AI298" s="3">
        <f t="shared" si="64"/>
        <v>0</v>
      </c>
      <c r="AJ298" s="3">
        <f t="shared" si="65"/>
        <v>0</v>
      </c>
      <c r="AL298" s="3">
        <f t="shared" si="66"/>
        <v>0</v>
      </c>
      <c r="AM298" s="3">
        <f t="shared" si="67"/>
        <v>0</v>
      </c>
      <c r="AO298" s="3">
        <f t="shared" si="68"/>
        <v>0</v>
      </c>
      <c r="AP298" s="3">
        <f t="shared" si="69"/>
        <v>0</v>
      </c>
      <c r="AR298" s="3">
        <f t="shared" si="70"/>
        <v>0</v>
      </c>
      <c r="AS298" s="3">
        <f t="shared" si="71"/>
        <v>0</v>
      </c>
      <c r="AU298" s="3">
        <f t="shared" si="72"/>
        <v>0</v>
      </c>
      <c r="AV298" s="3">
        <f t="shared" si="73"/>
        <v>0</v>
      </c>
      <c r="AW298" s="4">
        <f t="shared" si="74"/>
        <v>9.7899999999999991</v>
      </c>
    </row>
    <row r="299" spans="1:49">
      <c r="A299">
        <v>298</v>
      </c>
      <c r="B299" t="s">
        <v>2163</v>
      </c>
      <c r="C299" t="s">
        <v>2164</v>
      </c>
      <c r="D299" t="s">
        <v>1295</v>
      </c>
      <c r="E299" t="s">
        <v>120</v>
      </c>
      <c r="F299" t="s">
        <v>38</v>
      </c>
      <c r="G299" t="s">
        <v>68</v>
      </c>
      <c r="H299" t="s">
        <v>40</v>
      </c>
      <c r="I299" t="s">
        <v>41</v>
      </c>
      <c r="J299" t="s">
        <v>2165</v>
      </c>
      <c r="K299">
        <v>8590195054</v>
      </c>
      <c r="L299" t="s">
        <v>276</v>
      </c>
      <c r="M299" t="s">
        <v>2166</v>
      </c>
      <c r="N299" t="s">
        <v>2167</v>
      </c>
      <c r="O299">
        <v>673008</v>
      </c>
      <c r="P299" t="s">
        <v>46</v>
      </c>
      <c r="Q299" t="s">
        <v>94</v>
      </c>
      <c r="R299" t="s">
        <v>2168</v>
      </c>
      <c r="S299" t="s">
        <v>2169</v>
      </c>
      <c r="T299">
        <v>9495761001</v>
      </c>
      <c r="U299">
        <v>9961547203</v>
      </c>
      <c r="V299">
        <v>120</v>
      </c>
      <c r="W299" t="s">
        <v>50</v>
      </c>
      <c r="X299" t="s">
        <v>77</v>
      </c>
      <c r="Y299">
        <v>8</v>
      </c>
      <c r="Z299" t="s">
        <v>52</v>
      </c>
      <c r="AB299">
        <v>8.8699999999999992</v>
      </c>
      <c r="AC299" s="3">
        <f t="shared" si="60"/>
        <v>150.79</v>
      </c>
      <c r="AD299" s="3">
        <f t="shared" si="61"/>
        <v>17</v>
      </c>
      <c r="AF299" s="3">
        <f t="shared" si="62"/>
        <v>0</v>
      </c>
      <c r="AG299" s="3">
        <f t="shared" si="63"/>
        <v>0</v>
      </c>
      <c r="AI299" s="3">
        <f t="shared" si="64"/>
        <v>0</v>
      </c>
      <c r="AJ299" s="3">
        <f t="shared" si="65"/>
        <v>0</v>
      </c>
      <c r="AL299" s="3">
        <f t="shared" si="66"/>
        <v>0</v>
      </c>
      <c r="AM299" s="3">
        <f t="shared" si="67"/>
        <v>0</v>
      </c>
      <c r="AO299" s="3">
        <f t="shared" si="68"/>
        <v>0</v>
      </c>
      <c r="AP299" s="3">
        <f t="shared" si="69"/>
        <v>0</v>
      </c>
      <c r="AR299" s="3">
        <f t="shared" si="70"/>
        <v>0</v>
      </c>
      <c r="AS299" s="3">
        <f t="shared" si="71"/>
        <v>0</v>
      </c>
      <c r="AU299" s="3">
        <f t="shared" si="72"/>
        <v>0</v>
      </c>
      <c r="AV299" s="3">
        <f t="shared" si="73"/>
        <v>0</v>
      </c>
      <c r="AW299" s="4">
        <f t="shared" si="74"/>
        <v>8.8699999999999992</v>
      </c>
    </row>
    <row r="300" spans="1:49">
      <c r="A300">
        <v>299</v>
      </c>
      <c r="B300" t="s">
        <v>2170</v>
      </c>
      <c r="C300" t="s">
        <v>2171</v>
      </c>
      <c r="D300" t="s">
        <v>1068</v>
      </c>
      <c r="E300" t="s">
        <v>142</v>
      </c>
      <c r="F300" t="s">
        <v>38</v>
      </c>
      <c r="G300" t="s">
        <v>68</v>
      </c>
      <c r="H300" t="s">
        <v>40</v>
      </c>
      <c r="I300" t="s">
        <v>41</v>
      </c>
      <c r="J300" t="s">
        <v>2172</v>
      </c>
      <c r="K300">
        <v>7736958587</v>
      </c>
      <c r="L300" t="s">
        <v>215</v>
      </c>
      <c r="M300" t="s">
        <v>2173</v>
      </c>
      <c r="N300" t="s">
        <v>2174</v>
      </c>
      <c r="O300">
        <v>683556</v>
      </c>
      <c r="P300" t="s">
        <v>59</v>
      </c>
      <c r="Q300" t="s">
        <v>164</v>
      </c>
      <c r="R300" t="s">
        <v>2175</v>
      </c>
      <c r="S300" t="s">
        <v>2176</v>
      </c>
      <c r="T300">
        <v>9847848587</v>
      </c>
      <c r="V300">
        <v>78</v>
      </c>
      <c r="W300" t="s">
        <v>50</v>
      </c>
      <c r="X300" t="s">
        <v>63</v>
      </c>
      <c r="Y300">
        <v>60000</v>
      </c>
      <c r="Z300" t="s">
        <v>52</v>
      </c>
      <c r="AB300">
        <v>8.9700000000000006</v>
      </c>
      <c r="AC300" s="3">
        <f t="shared" si="60"/>
        <v>152.49</v>
      </c>
      <c r="AD300" s="3">
        <f t="shared" si="61"/>
        <v>17</v>
      </c>
      <c r="AE300">
        <v>8.93</v>
      </c>
      <c r="AF300" s="3">
        <f t="shared" si="62"/>
        <v>187.53</v>
      </c>
      <c r="AG300" s="3">
        <f t="shared" si="63"/>
        <v>21</v>
      </c>
      <c r="AH300">
        <v>8.0500000000000007</v>
      </c>
      <c r="AI300" s="3">
        <f t="shared" si="64"/>
        <v>177.10000000000002</v>
      </c>
      <c r="AJ300" s="3">
        <f t="shared" si="65"/>
        <v>22</v>
      </c>
      <c r="AL300" s="3">
        <f t="shared" si="66"/>
        <v>0</v>
      </c>
      <c r="AM300" s="3">
        <f t="shared" si="67"/>
        <v>0</v>
      </c>
      <c r="AO300" s="3">
        <f t="shared" si="68"/>
        <v>0</v>
      </c>
      <c r="AP300" s="3">
        <f t="shared" si="69"/>
        <v>0</v>
      </c>
      <c r="AR300" s="3">
        <f t="shared" si="70"/>
        <v>0</v>
      </c>
      <c r="AS300" s="3">
        <f t="shared" si="71"/>
        <v>0</v>
      </c>
      <c r="AU300" s="3">
        <f t="shared" si="72"/>
        <v>0</v>
      </c>
      <c r="AV300" s="3">
        <f t="shared" si="73"/>
        <v>0</v>
      </c>
      <c r="AW300" s="4">
        <f t="shared" si="74"/>
        <v>8.618666666666666</v>
      </c>
    </row>
    <row r="301" spans="1:49">
      <c r="A301">
        <v>300</v>
      </c>
      <c r="B301" t="s">
        <v>2177</v>
      </c>
      <c r="C301" t="s">
        <v>2178</v>
      </c>
      <c r="D301" t="s">
        <v>265</v>
      </c>
      <c r="E301" t="s">
        <v>142</v>
      </c>
      <c r="F301" t="s">
        <v>38</v>
      </c>
      <c r="G301" t="s">
        <v>39</v>
      </c>
      <c r="H301" t="s">
        <v>40</v>
      </c>
      <c r="I301" t="s">
        <v>41</v>
      </c>
      <c r="J301" t="s">
        <v>2179</v>
      </c>
      <c r="K301">
        <v>6238432503</v>
      </c>
      <c r="L301" t="s">
        <v>70</v>
      </c>
      <c r="M301" t="s">
        <v>2180</v>
      </c>
      <c r="N301" t="s">
        <v>2181</v>
      </c>
      <c r="O301">
        <v>685551</v>
      </c>
      <c r="P301" t="s">
        <v>73</v>
      </c>
      <c r="Q301" t="s">
        <v>967</v>
      </c>
      <c r="R301" t="s">
        <v>2182</v>
      </c>
      <c r="S301" t="s">
        <v>2183</v>
      </c>
      <c r="T301">
        <v>918086210632</v>
      </c>
      <c r="U301">
        <v>918086210748</v>
      </c>
      <c r="V301">
        <v>179</v>
      </c>
      <c r="W301" t="s">
        <v>50</v>
      </c>
      <c r="X301" t="s">
        <v>77</v>
      </c>
      <c r="Y301">
        <v>90000</v>
      </c>
      <c r="Z301" t="s">
        <v>52</v>
      </c>
      <c r="AB301">
        <v>6.8</v>
      </c>
      <c r="AC301" s="3">
        <f t="shared" si="60"/>
        <v>115.6</v>
      </c>
      <c r="AD301" s="3">
        <f t="shared" si="61"/>
        <v>17</v>
      </c>
      <c r="AE301">
        <v>7.46</v>
      </c>
      <c r="AF301" s="3">
        <f t="shared" si="62"/>
        <v>156.66</v>
      </c>
      <c r="AG301" s="3">
        <f t="shared" si="63"/>
        <v>21</v>
      </c>
      <c r="AH301">
        <v>7.39</v>
      </c>
      <c r="AI301" s="3">
        <f t="shared" si="64"/>
        <v>162.57999999999998</v>
      </c>
      <c r="AJ301" s="3">
        <f t="shared" si="65"/>
        <v>22</v>
      </c>
      <c r="AL301" s="3">
        <f t="shared" si="66"/>
        <v>0</v>
      </c>
      <c r="AM301" s="3">
        <f t="shared" si="67"/>
        <v>0</v>
      </c>
      <c r="AO301" s="3">
        <f t="shared" si="68"/>
        <v>0</v>
      </c>
      <c r="AP301" s="3">
        <f t="shared" si="69"/>
        <v>0</v>
      </c>
      <c r="AR301" s="3">
        <f t="shared" si="70"/>
        <v>0</v>
      </c>
      <c r="AS301" s="3">
        <f t="shared" si="71"/>
        <v>0</v>
      </c>
      <c r="AU301" s="3">
        <f t="shared" si="72"/>
        <v>0</v>
      </c>
      <c r="AV301" s="3">
        <f t="shared" si="73"/>
        <v>0</v>
      </c>
      <c r="AW301" s="4">
        <f t="shared" si="74"/>
        <v>7.2473333333333327</v>
      </c>
    </row>
    <row r="302" spans="1:49">
      <c r="A302">
        <v>301</v>
      </c>
      <c r="B302" t="s">
        <v>2184</v>
      </c>
      <c r="C302" t="s">
        <v>2185</v>
      </c>
      <c r="D302" t="s">
        <v>141</v>
      </c>
      <c r="E302" t="s">
        <v>142</v>
      </c>
      <c r="F302" t="s">
        <v>38</v>
      </c>
      <c r="G302" t="s">
        <v>39</v>
      </c>
      <c r="H302" t="s">
        <v>40</v>
      </c>
      <c r="I302" t="s">
        <v>41</v>
      </c>
      <c r="J302" t="s">
        <v>2186</v>
      </c>
      <c r="K302">
        <v>9539093451</v>
      </c>
      <c r="L302" t="s">
        <v>43</v>
      </c>
      <c r="M302" t="s">
        <v>2187</v>
      </c>
      <c r="N302" t="s">
        <v>2188</v>
      </c>
      <c r="O302">
        <v>673645</v>
      </c>
      <c r="P302" t="s">
        <v>59</v>
      </c>
      <c r="Q302" t="s">
        <v>185</v>
      </c>
      <c r="R302" t="s">
        <v>2189</v>
      </c>
      <c r="S302" t="s">
        <v>2190</v>
      </c>
      <c r="T302">
        <v>9539343451</v>
      </c>
      <c r="U302">
        <v>8086211239</v>
      </c>
      <c r="V302">
        <v>120</v>
      </c>
      <c r="W302" t="s">
        <v>50</v>
      </c>
      <c r="X302" t="s">
        <v>63</v>
      </c>
      <c r="Y302">
        <v>60000</v>
      </c>
      <c r="Z302" t="s">
        <v>210</v>
      </c>
      <c r="AC302" s="3">
        <f t="shared" si="60"/>
        <v>0</v>
      </c>
      <c r="AD302" s="3">
        <f t="shared" si="61"/>
        <v>0</v>
      </c>
      <c r="AF302" s="3">
        <f t="shared" si="62"/>
        <v>0</v>
      </c>
      <c r="AG302" s="3">
        <f t="shared" si="63"/>
        <v>0</v>
      </c>
      <c r="AH302">
        <v>8</v>
      </c>
      <c r="AI302" s="3">
        <f t="shared" si="64"/>
        <v>176</v>
      </c>
      <c r="AJ302" s="3">
        <f t="shared" si="65"/>
        <v>22</v>
      </c>
      <c r="AL302" s="3">
        <f t="shared" si="66"/>
        <v>0</v>
      </c>
      <c r="AM302" s="3">
        <f t="shared" si="67"/>
        <v>0</v>
      </c>
      <c r="AO302" s="3">
        <f t="shared" si="68"/>
        <v>0</v>
      </c>
      <c r="AP302" s="3">
        <f t="shared" si="69"/>
        <v>0</v>
      </c>
      <c r="AR302" s="3">
        <f t="shared" si="70"/>
        <v>0</v>
      </c>
      <c r="AS302" s="3">
        <f t="shared" si="71"/>
        <v>0</v>
      </c>
      <c r="AU302" s="3">
        <f t="shared" si="72"/>
        <v>0</v>
      </c>
      <c r="AV302" s="3">
        <f t="shared" si="73"/>
        <v>0</v>
      </c>
      <c r="AW302" s="4">
        <f t="shared" si="74"/>
        <v>8</v>
      </c>
    </row>
    <row r="303" spans="1:49">
      <c r="A303">
        <v>302</v>
      </c>
      <c r="B303" t="s">
        <v>2191</v>
      </c>
      <c r="C303" t="s">
        <v>2192</v>
      </c>
      <c r="D303" t="s">
        <v>545</v>
      </c>
      <c r="E303" t="s">
        <v>120</v>
      </c>
      <c r="F303" t="s">
        <v>38</v>
      </c>
      <c r="G303" t="s">
        <v>68</v>
      </c>
      <c r="H303" t="s">
        <v>40</v>
      </c>
      <c r="I303" t="s">
        <v>41</v>
      </c>
      <c r="J303" t="s">
        <v>2193</v>
      </c>
      <c r="K303">
        <v>9744637446</v>
      </c>
      <c r="L303" t="s">
        <v>171</v>
      </c>
      <c r="M303" t="s">
        <v>2194</v>
      </c>
      <c r="N303" t="s">
        <v>2195</v>
      </c>
      <c r="O303">
        <v>671541</v>
      </c>
      <c r="P303" t="s">
        <v>59</v>
      </c>
      <c r="Q303" t="s">
        <v>185</v>
      </c>
      <c r="R303" t="s">
        <v>2196</v>
      </c>
      <c r="S303" t="s">
        <v>2197</v>
      </c>
      <c r="T303">
        <v>9744636444</v>
      </c>
      <c r="U303">
        <v>9544637444</v>
      </c>
      <c r="V303">
        <v>311</v>
      </c>
      <c r="W303" t="s">
        <v>50</v>
      </c>
      <c r="X303" t="s">
        <v>63</v>
      </c>
      <c r="Y303">
        <v>180000</v>
      </c>
      <c r="Z303" t="s">
        <v>52</v>
      </c>
      <c r="AB303">
        <v>7.84</v>
      </c>
      <c r="AC303" s="3">
        <f t="shared" si="60"/>
        <v>133.28</v>
      </c>
      <c r="AD303" s="3">
        <f t="shared" si="61"/>
        <v>17</v>
      </c>
      <c r="AF303" s="3">
        <f t="shared" si="62"/>
        <v>0</v>
      </c>
      <c r="AG303" s="3">
        <f t="shared" si="63"/>
        <v>0</v>
      </c>
      <c r="AI303" s="3">
        <f t="shared" si="64"/>
        <v>0</v>
      </c>
      <c r="AJ303" s="3">
        <f t="shared" si="65"/>
        <v>0</v>
      </c>
      <c r="AL303" s="3">
        <f t="shared" si="66"/>
        <v>0</v>
      </c>
      <c r="AM303" s="3">
        <f t="shared" si="67"/>
        <v>0</v>
      </c>
      <c r="AO303" s="3">
        <f t="shared" si="68"/>
        <v>0</v>
      </c>
      <c r="AP303" s="3">
        <f t="shared" si="69"/>
        <v>0</v>
      </c>
      <c r="AR303" s="3">
        <f t="shared" si="70"/>
        <v>0</v>
      </c>
      <c r="AS303" s="3">
        <f t="shared" si="71"/>
        <v>0</v>
      </c>
      <c r="AU303" s="3">
        <f t="shared" si="72"/>
        <v>0</v>
      </c>
      <c r="AV303" s="3">
        <f t="shared" si="73"/>
        <v>0</v>
      </c>
      <c r="AW303" s="4">
        <f t="shared" si="74"/>
        <v>7.84</v>
      </c>
    </row>
    <row r="304" spans="1:49">
      <c r="A304">
        <v>303</v>
      </c>
      <c r="B304" t="s">
        <v>2198</v>
      </c>
      <c r="C304" t="s">
        <v>2199</v>
      </c>
      <c r="D304" t="s">
        <v>239</v>
      </c>
      <c r="E304" t="s">
        <v>81</v>
      </c>
      <c r="F304" t="s">
        <v>38</v>
      </c>
      <c r="G304" t="s">
        <v>39</v>
      </c>
      <c r="H304" t="s">
        <v>40</v>
      </c>
      <c r="I304" t="s">
        <v>41</v>
      </c>
      <c r="J304" t="s">
        <v>2200</v>
      </c>
      <c r="K304">
        <v>9207792798</v>
      </c>
      <c r="L304" t="s">
        <v>215</v>
      </c>
      <c r="M304" t="s">
        <v>2201</v>
      </c>
      <c r="N304" t="s">
        <v>2202</v>
      </c>
      <c r="O304">
        <v>691506</v>
      </c>
      <c r="P304" t="s">
        <v>46</v>
      </c>
      <c r="Q304" t="s">
        <v>1714</v>
      </c>
      <c r="R304" t="s">
        <v>2203</v>
      </c>
      <c r="S304" t="s">
        <v>2204</v>
      </c>
      <c r="T304">
        <v>8848558739</v>
      </c>
      <c r="V304">
        <v>215</v>
      </c>
      <c r="W304" t="s">
        <v>50</v>
      </c>
      <c r="X304" t="s">
        <v>430</v>
      </c>
      <c r="Y304">
        <v>78000</v>
      </c>
      <c r="Z304" t="s">
        <v>52</v>
      </c>
      <c r="AB304">
        <v>8</v>
      </c>
      <c r="AC304" s="3">
        <f t="shared" si="60"/>
        <v>136</v>
      </c>
      <c r="AD304" s="3">
        <f t="shared" si="61"/>
        <v>17</v>
      </c>
      <c r="AF304" s="3">
        <f t="shared" si="62"/>
        <v>0</v>
      </c>
      <c r="AG304" s="3">
        <f t="shared" si="63"/>
        <v>0</v>
      </c>
      <c r="AI304" s="3">
        <f t="shared" si="64"/>
        <v>0</v>
      </c>
      <c r="AJ304" s="3">
        <f t="shared" si="65"/>
        <v>0</v>
      </c>
      <c r="AL304" s="3">
        <f t="shared" si="66"/>
        <v>0</v>
      </c>
      <c r="AM304" s="3">
        <f t="shared" si="67"/>
        <v>0</v>
      </c>
      <c r="AO304" s="3">
        <f t="shared" si="68"/>
        <v>0</v>
      </c>
      <c r="AP304" s="3">
        <f t="shared" si="69"/>
        <v>0</v>
      </c>
      <c r="AR304" s="3">
        <f t="shared" si="70"/>
        <v>0</v>
      </c>
      <c r="AS304" s="3">
        <f t="shared" si="71"/>
        <v>0</v>
      </c>
      <c r="AU304" s="3">
        <f t="shared" si="72"/>
        <v>0</v>
      </c>
      <c r="AV304" s="3">
        <f t="shared" si="73"/>
        <v>0</v>
      </c>
      <c r="AW304" s="4">
        <f t="shared" si="74"/>
        <v>8</v>
      </c>
    </row>
    <row r="305" spans="1:49">
      <c r="A305">
        <v>304</v>
      </c>
      <c r="B305" t="s">
        <v>2205</v>
      </c>
      <c r="C305" t="s">
        <v>2206</v>
      </c>
      <c r="D305" t="s">
        <v>1623</v>
      </c>
      <c r="E305" t="s">
        <v>81</v>
      </c>
      <c r="F305" t="s">
        <v>38</v>
      </c>
      <c r="G305" t="s">
        <v>68</v>
      </c>
      <c r="H305" t="s">
        <v>40</v>
      </c>
      <c r="I305" t="s">
        <v>41</v>
      </c>
      <c r="J305" t="s">
        <v>2207</v>
      </c>
      <c r="K305">
        <v>7736762408</v>
      </c>
      <c r="L305" t="s">
        <v>110</v>
      </c>
      <c r="M305" t="s">
        <v>2208</v>
      </c>
      <c r="N305" t="s">
        <v>2209</v>
      </c>
      <c r="O305">
        <v>673303</v>
      </c>
      <c r="P305" t="s">
        <v>46</v>
      </c>
      <c r="Q305" t="s">
        <v>252</v>
      </c>
      <c r="R305" t="s">
        <v>2210</v>
      </c>
      <c r="S305" t="s">
        <v>2211</v>
      </c>
      <c r="T305">
        <v>9447542241</v>
      </c>
      <c r="V305">
        <v>142</v>
      </c>
      <c r="W305" t="s">
        <v>271</v>
      </c>
      <c r="X305" t="s">
        <v>177</v>
      </c>
      <c r="Y305">
        <v>60000</v>
      </c>
      <c r="Z305" t="s">
        <v>52</v>
      </c>
      <c r="AB305">
        <v>8.89</v>
      </c>
      <c r="AC305" s="3">
        <f t="shared" si="60"/>
        <v>151.13</v>
      </c>
      <c r="AD305" s="3">
        <f t="shared" si="61"/>
        <v>17</v>
      </c>
      <c r="AF305" s="3">
        <f t="shared" si="62"/>
        <v>0</v>
      </c>
      <c r="AG305" s="3">
        <f t="shared" si="63"/>
        <v>0</v>
      </c>
      <c r="AI305" s="3">
        <f t="shared" si="64"/>
        <v>0</v>
      </c>
      <c r="AJ305" s="3">
        <f t="shared" si="65"/>
        <v>0</v>
      </c>
      <c r="AL305" s="3">
        <f t="shared" si="66"/>
        <v>0</v>
      </c>
      <c r="AM305" s="3">
        <f t="shared" si="67"/>
        <v>0</v>
      </c>
      <c r="AO305" s="3">
        <f t="shared" si="68"/>
        <v>0</v>
      </c>
      <c r="AP305" s="3">
        <f t="shared" si="69"/>
        <v>0</v>
      </c>
      <c r="AR305" s="3">
        <f t="shared" si="70"/>
        <v>0</v>
      </c>
      <c r="AS305" s="3">
        <f t="shared" si="71"/>
        <v>0</v>
      </c>
      <c r="AU305" s="3">
        <f t="shared" si="72"/>
        <v>0</v>
      </c>
      <c r="AV305" s="3">
        <f t="shared" si="73"/>
        <v>0</v>
      </c>
      <c r="AW305" s="4">
        <f t="shared" si="74"/>
        <v>8.89</v>
      </c>
    </row>
    <row r="306" spans="1:49">
      <c r="A306">
        <v>305</v>
      </c>
      <c r="B306" t="s">
        <v>2212</v>
      </c>
      <c r="C306" t="s">
        <v>2213</v>
      </c>
      <c r="D306" t="s">
        <v>811</v>
      </c>
      <c r="E306" t="s">
        <v>37</v>
      </c>
      <c r="F306" t="s">
        <v>38</v>
      </c>
      <c r="G306" t="s">
        <v>68</v>
      </c>
      <c r="H306" t="s">
        <v>40</v>
      </c>
      <c r="I306" t="s">
        <v>41</v>
      </c>
      <c r="J306" t="s">
        <v>2214</v>
      </c>
      <c r="K306">
        <v>8921595570</v>
      </c>
      <c r="L306" t="s">
        <v>276</v>
      </c>
      <c r="M306" t="s">
        <v>2215</v>
      </c>
      <c r="N306" t="s">
        <v>2216</v>
      </c>
      <c r="O306">
        <v>670671</v>
      </c>
      <c r="P306" t="s">
        <v>46</v>
      </c>
      <c r="Q306" t="s">
        <v>1093</v>
      </c>
      <c r="R306" t="s">
        <v>2217</v>
      </c>
      <c r="S306" t="s">
        <v>2218</v>
      </c>
      <c r="T306">
        <v>9847603467</v>
      </c>
      <c r="U306">
        <v>9947516950</v>
      </c>
      <c r="V306">
        <v>193</v>
      </c>
      <c r="W306" t="s">
        <v>50</v>
      </c>
      <c r="X306" t="s">
        <v>138</v>
      </c>
      <c r="Y306">
        <v>387000</v>
      </c>
      <c r="Z306" t="s">
        <v>52</v>
      </c>
      <c r="AB306">
        <v>8</v>
      </c>
      <c r="AC306" s="3">
        <f t="shared" si="60"/>
        <v>136</v>
      </c>
      <c r="AD306" s="3">
        <f t="shared" si="61"/>
        <v>17</v>
      </c>
      <c r="AE306">
        <v>7.45</v>
      </c>
      <c r="AF306" s="3">
        <f t="shared" si="62"/>
        <v>156.45000000000002</v>
      </c>
      <c r="AG306" s="3">
        <f t="shared" si="63"/>
        <v>21</v>
      </c>
      <c r="AH306">
        <v>7.82</v>
      </c>
      <c r="AI306" s="3">
        <f t="shared" si="64"/>
        <v>172.04000000000002</v>
      </c>
      <c r="AJ306" s="3">
        <f t="shared" si="65"/>
        <v>22</v>
      </c>
      <c r="AK306">
        <v>7.95</v>
      </c>
      <c r="AL306" s="3">
        <f t="shared" si="66"/>
        <v>174.9</v>
      </c>
      <c r="AM306" s="3">
        <f t="shared" si="67"/>
        <v>22</v>
      </c>
      <c r="AN306">
        <v>7.35</v>
      </c>
      <c r="AO306" s="3">
        <f t="shared" si="68"/>
        <v>169.04999999999998</v>
      </c>
      <c r="AP306" s="3">
        <f t="shared" si="69"/>
        <v>23</v>
      </c>
      <c r="AR306" s="3">
        <f t="shared" si="70"/>
        <v>0</v>
      </c>
      <c r="AS306" s="3">
        <f t="shared" si="71"/>
        <v>0</v>
      </c>
      <c r="AU306" s="3">
        <f t="shared" si="72"/>
        <v>0</v>
      </c>
      <c r="AV306" s="3">
        <f t="shared" si="73"/>
        <v>0</v>
      </c>
      <c r="AW306" s="4">
        <f t="shared" si="74"/>
        <v>7.6994285714285722</v>
      </c>
    </row>
    <row r="307" spans="1:49">
      <c r="A307">
        <v>306</v>
      </c>
      <c r="B307" t="s">
        <v>2219</v>
      </c>
      <c r="C307" t="s">
        <v>2220</v>
      </c>
      <c r="D307" t="s">
        <v>80</v>
      </c>
      <c r="E307" t="s">
        <v>81</v>
      </c>
      <c r="F307" t="s">
        <v>38</v>
      </c>
      <c r="G307" t="s">
        <v>39</v>
      </c>
      <c r="H307" t="s">
        <v>40</v>
      </c>
      <c r="I307" t="s">
        <v>41</v>
      </c>
      <c r="J307" t="s">
        <v>2221</v>
      </c>
      <c r="K307">
        <v>8089770012</v>
      </c>
      <c r="L307" t="s">
        <v>43</v>
      </c>
      <c r="M307" t="s">
        <v>2222</v>
      </c>
      <c r="N307" t="s">
        <v>2223</v>
      </c>
      <c r="O307">
        <v>673571</v>
      </c>
      <c r="P307" t="s">
        <v>46</v>
      </c>
      <c r="Q307" t="s">
        <v>94</v>
      </c>
      <c r="R307" t="s">
        <v>2224</v>
      </c>
      <c r="S307" t="s">
        <v>2225</v>
      </c>
      <c r="T307">
        <v>9745110012</v>
      </c>
      <c r="U307">
        <v>9447315943</v>
      </c>
      <c r="V307">
        <v>138</v>
      </c>
      <c r="W307" t="s">
        <v>50</v>
      </c>
      <c r="X307" t="s">
        <v>116</v>
      </c>
      <c r="Y307">
        <v>150000</v>
      </c>
      <c r="Z307" t="s">
        <v>52</v>
      </c>
      <c r="AB307">
        <v>8.39</v>
      </c>
      <c r="AC307" s="3">
        <f t="shared" si="60"/>
        <v>142.63</v>
      </c>
      <c r="AD307" s="3">
        <f t="shared" si="61"/>
        <v>17</v>
      </c>
      <c r="AF307" s="3">
        <f t="shared" si="62"/>
        <v>0</v>
      </c>
      <c r="AG307" s="3">
        <f t="shared" si="63"/>
        <v>0</v>
      </c>
      <c r="AI307" s="3">
        <f t="shared" si="64"/>
        <v>0</v>
      </c>
      <c r="AJ307" s="3">
        <f t="shared" si="65"/>
        <v>0</v>
      </c>
      <c r="AL307" s="3">
        <f t="shared" si="66"/>
        <v>0</v>
      </c>
      <c r="AM307" s="3">
        <f t="shared" si="67"/>
        <v>0</v>
      </c>
      <c r="AO307" s="3">
        <f t="shared" si="68"/>
        <v>0</v>
      </c>
      <c r="AP307" s="3">
        <f t="shared" si="69"/>
        <v>0</v>
      </c>
      <c r="AR307" s="3">
        <f t="shared" si="70"/>
        <v>0</v>
      </c>
      <c r="AS307" s="3">
        <f t="shared" si="71"/>
        <v>0</v>
      </c>
      <c r="AU307" s="3">
        <f t="shared" si="72"/>
        <v>0</v>
      </c>
      <c r="AV307" s="3">
        <f t="shared" si="73"/>
        <v>0</v>
      </c>
      <c r="AW307" s="4">
        <f t="shared" si="74"/>
        <v>8.39</v>
      </c>
    </row>
    <row r="308" spans="1:49">
      <c r="A308">
        <v>307</v>
      </c>
      <c r="B308" t="s">
        <v>631</v>
      </c>
      <c r="C308" t="s">
        <v>632</v>
      </c>
      <c r="D308" t="s">
        <v>90</v>
      </c>
      <c r="E308" t="s">
        <v>120</v>
      </c>
      <c r="F308" t="s">
        <v>38</v>
      </c>
      <c r="G308" t="s">
        <v>68</v>
      </c>
      <c r="H308" t="s">
        <v>40</v>
      </c>
      <c r="I308" t="s">
        <v>41</v>
      </c>
      <c r="J308" t="s">
        <v>633</v>
      </c>
      <c r="K308">
        <v>9544833253</v>
      </c>
      <c r="L308" t="s">
        <v>43</v>
      </c>
      <c r="M308" t="s">
        <v>634</v>
      </c>
      <c r="N308" t="s">
        <v>635</v>
      </c>
      <c r="O308">
        <v>678541</v>
      </c>
      <c r="P308" t="s">
        <v>59</v>
      </c>
      <c r="Q308" t="s">
        <v>164</v>
      </c>
      <c r="R308" t="s">
        <v>636</v>
      </c>
      <c r="S308" t="s">
        <v>637</v>
      </c>
      <c r="T308">
        <v>9495134113</v>
      </c>
      <c r="U308">
        <v>9747012549</v>
      </c>
      <c r="V308">
        <v>44</v>
      </c>
      <c r="W308" t="s">
        <v>271</v>
      </c>
      <c r="X308" t="s">
        <v>63</v>
      </c>
      <c r="Y308">
        <v>62000</v>
      </c>
      <c r="Z308" t="s">
        <v>52</v>
      </c>
      <c r="AB308">
        <v>8.4700000000000006</v>
      </c>
      <c r="AC308" s="3">
        <f t="shared" si="60"/>
        <v>143.99</v>
      </c>
      <c r="AD308" s="3">
        <f t="shared" si="61"/>
        <v>17</v>
      </c>
      <c r="AF308" s="3">
        <f t="shared" si="62"/>
        <v>0</v>
      </c>
      <c r="AG308" s="3">
        <f t="shared" si="63"/>
        <v>0</v>
      </c>
      <c r="AI308" s="3">
        <f t="shared" si="64"/>
        <v>0</v>
      </c>
      <c r="AJ308" s="3">
        <f t="shared" si="65"/>
        <v>0</v>
      </c>
      <c r="AL308" s="3">
        <f t="shared" si="66"/>
        <v>0</v>
      </c>
      <c r="AM308" s="3">
        <f t="shared" si="67"/>
        <v>0</v>
      </c>
      <c r="AO308" s="3">
        <f t="shared" si="68"/>
        <v>0</v>
      </c>
      <c r="AP308" s="3">
        <f t="shared" si="69"/>
        <v>0</v>
      </c>
      <c r="AR308" s="3">
        <f t="shared" si="70"/>
        <v>0</v>
      </c>
      <c r="AS308" s="3">
        <f t="shared" si="71"/>
        <v>0</v>
      </c>
      <c r="AU308" s="3">
        <f t="shared" si="72"/>
        <v>0</v>
      </c>
      <c r="AV308" s="3">
        <f t="shared" si="73"/>
        <v>0</v>
      </c>
      <c r="AW308" s="4">
        <f t="shared" si="74"/>
        <v>8.4700000000000006</v>
      </c>
    </row>
    <row r="309" spans="1:49">
      <c r="A309">
        <v>308</v>
      </c>
      <c r="B309" t="s">
        <v>2226</v>
      </c>
      <c r="C309" t="s">
        <v>2227</v>
      </c>
      <c r="D309" t="s">
        <v>141</v>
      </c>
      <c r="E309" t="s">
        <v>142</v>
      </c>
      <c r="F309" t="s">
        <v>38</v>
      </c>
      <c r="G309" t="s">
        <v>39</v>
      </c>
      <c r="H309" t="s">
        <v>40</v>
      </c>
      <c r="I309" t="s">
        <v>41</v>
      </c>
      <c r="J309" t="s">
        <v>2228</v>
      </c>
      <c r="K309">
        <v>7736773017</v>
      </c>
      <c r="L309" t="s">
        <v>43</v>
      </c>
      <c r="M309" t="s">
        <v>2229</v>
      </c>
      <c r="N309" t="s">
        <v>2230</v>
      </c>
      <c r="O309">
        <v>673328</v>
      </c>
      <c r="P309" t="s">
        <v>46</v>
      </c>
      <c r="Q309" t="s">
        <v>252</v>
      </c>
      <c r="R309" t="s">
        <v>2231</v>
      </c>
      <c r="S309" t="s">
        <v>2232</v>
      </c>
      <c r="T309">
        <v>9961822317</v>
      </c>
      <c r="U309">
        <v>9961236277</v>
      </c>
      <c r="V309">
        <v>113</v>
      </c>
      <c r="W309" t="s">
        <v>50</v>
      </c>
      <c r="X309" t="s">
        <v>177</v>
      </c>
      <c r="Y309">
        <v>60000</v>
      </c>
      <c r="Z309" t="s">
        <v>52</v>
      </c>
      <c r="AB309">
        <v>8.35</v>
      </c>
      <c r="AC309" s="3">
        <f t="shared" si="60"/>
        <v>141.94999999999999</v>
      </c>
      <c r="AD309" s="3">
        <f t="shared" si="61"/>
        <v>17</v>
      </c>
      <c r="AE309">
        <v>8.43</v>
      </c>
      <c r="AF309" s="3">
        <f t="shared" si="62"/>
        <v>177.03</v>
      </c>
      <c r="AG309" s="3">
        <f t="shared" si="63"/>
        <v>21</v>
      </c>
      <c r="AH309">
        <v>7.14</v>
      </c>
      <c r="AI309" s="3">
        <f t="shared" si="64"/>
        <v>157.07999999999998</v>
      </c>
      <c r="AJ309" s="3">
        <f t="shared" si="65"/>
        <v>22</v>
      </c>
      <c r="AL309" s="3">
        <f t="shared" si="66"/>
        <v>0</v>
      </c>
      <c r="AM309" s="3">
        <f t="shared" si="67"/>
        <v>0</v>
      </c>
      <c r="AO309" s="3">
        <f t="shared" si="68"/>
        <v>0</v>
      </c>
      <c r="AP309" s="3">
        <f t="shared" si="69"/>
        <v>0</v>
      </c>
      <c r="AR309" s="3">
        <f t="shared" si="70"/>
        <v>0</v>
      </c>
      <c r="AS309" s="3">
        <f t="shared" si="71"/>
        <v>0</v>
      </c>
      <c r="AU309" s="3">
        <f t="shared" si="72"/>
        <v>0</v>
      </c>
      <c r="AV309" s="3">
        <f t="shared" si="73"/>
        <v>0</v>
      </c>
      <c r="AW309" s="4">
        <f t="shared" si="74"/>
        <v>7.934333333333333</v>
      </c>
    </row>
    <row r="310" spans="1:49">
      <c r="A310">
        <v>309</v>
      </c>
      <c r="B310" t="s">
        <v>638</v>
      </c>
      <c r="C310" t="s">
        <v>639</v>
      </c>
      <c r="D310" t="s">
        <v>90</v>
      </c>
      <c r="E310" t="s">
        <v>120</v>
      </c>
      <c r="F310" t="s">
        <v>38</v>
      </c>
      <c r="G310" t="s">
        <v>68</v>
      </c>
      <c r="H310" t="s">
        <v>40</v>
      </c>
      <c r="I310" t="s">
        <v>41</v>
      </c>
      <c r="J310" t="s">
        <v>640</v>
      </c>
      <c r="K310">
        <v>9446712615</v>
      </c>
      <c r="L310" t="s">
        <v>43</v>
      </c>
      <c r="M310" t="s">
        <v>641</v>
      </c>
      <c r="N310" t="s">
        <v>642</v>
      </c>
      <c r="O310">
        <v>695020</v>
      </c>
      <c r="P310" t="s">
        <v>46</v>
      </c>
      <c r="Q310" t="s">
        <v>174</v>
      </c>
      <c r="R310" t="s">
        <v>643</v>
      </c>
      <c r="S310" t="s">
        <v>644</v>
      </c>
      <c r="T310">
        <v>9446453615</v>
      </c>
      <c r="U310">
        <v>9562453615</v>
      </c>
      <c r="V310">
        <v>296</v>
      </c>
      <c r="W310" t="s">
        <v>50</v>
      </c>
      <c r="X310" t="s">
        <v>177</v>
      </c>
      <c r="Y310">
        <v>60000</v>
      </c>
      <c r="Z310" t="s">
        <v>645</v>
      </c>
      <c r="AB310">
        <v>8.1</v>
      </c>
      <c r="AC310" s="3">
        <f t="shared" si="60"/>
        <v>137.69999999999999</v>
      </c>
      <c r="AD310" s="3">
        <f t="shared" si="61"/>
        <v>17</v>
      </c>
      <c r="AF310" s="3">
        <f t="shared" si="62"/>
        <v>0</v>
      </c>
      <c r="AG310" s="3">
        <f t="shared" si="63"/>
        <v>0</v>
      </c>
      <c r="AI310" s="3">
        <f t="shared" si="64"/>
        <v>0</v>
      </c>
      <c r="AJ310" s="3">
        <f t="shared" si="65"/>
        <v>0</v>
      </c>
      <c r="AL310" s="3">
        <f t="shared" si="66"/>
        <v>0</v>
      </c>
      <c r="AM310" s="3">
        <f t="shared" si="67"/>
        <v>0</v>
      </c>
      <c r="AO310" s="3">
        <f t="shared" si="68"/>
        <v>0</v>
      </c>
      <c r="AP310" s="3">
        <f t="shared" si="69"/>
        <v>0</v>
      </c>
      <c r="AR310" s="3">
        <f t="shared" si="70"/>
        <v>0</v>
      </c>
      <c r="AS310" s="3">
        <f t="shared" si="71"/>
        <v>0</v>
      </c>
      <c r="AU310" s="3">
        <f t="shared" si="72"/>
        <v>0</v>
      </c>
      <c r="AV310" s="3">
        <f t="shared" si="73"/>
        <v>0</v>
      </c>
      <c r="AW310" s="4">
        <f t="shared" si="74"/>
        <v>8.1</v>
      </c>
    </row>
    <row r="311" spans="1:49">
      <c r="A311">
        <v>310</v>
      </c>
      <c r="B311" t="s">
        <v>1231</v>
      </c>
      <c r="C311" t="s">
        <v>1232</v>
      </c>
      <c r="D311" t="s">
        <v>811</v>
      </c>
      <c r="E311" t="s">
        <v>64</v>
      </c>
      <c r="F311" t="s">
        <v>38</v>
      </c>
      <c r="G311" t="s">
        <v>68</v>
      </c>
      <c r="H311" t="s">
        <v>40</v>
      </c>
      <c r="I311" t="s">
        <v>41</v>
      </c>
      <c r="J311" t="s">
        <v>1233</v>
      </c>
      <c r="K311">
        <v>9497461500</v>
      </c>
      <c r="L311" t="s">
        <v>276</v>
      </c>
      <c r="M311" t="s">
        <v>1234</v>
      </c>
      <c r="N311" t="s">
        <v>1235</v>
      </c>
      <c r="O311">
        <v>679331</v>
      </c>
      <c r="P311" t="s">
        <v>59</v>
      </c>
      <c r="Q311" t="s">
        <v>185</v>
      </c>
      <c r="R311" t="s">
        <v>1236</v>
      </c>
      <c r="S311" t="s">
        <v>1237</v>
      </c>
      <c r="T311">
        <v>9496843048</v>
      </c>
      <c r="U311">
        <v>9496843048</v>
      </c>
      <c r="W311" t="s">
        <v>50</v>
      </c>
      <c r="X311" t="s">
        <v>63</v>
      </c>
      <c r="Y311">
        <v>0</v>
      </c>
      <c r="Z311" t="s">
        <v>52</v>
      </c>
      <c r="AC311" s="3">
        <f t="shared" si="60"/>
        <v>0</v>
      </c>
      <c r="AD311" s="3">
        <f t="shared" si="61"/>
        <v>0</v>
      </c>
      <c r="AF311" s="3">
        <f t="shared" si="62"/>
        <v>0</v>
      </c>
      <c r="AG311" s="3">
        <f t="shared" si="63"/>
        <v>0</v>
      </c>
      <c r="AI311" s="3">
        <f t="shared" si="64"/>
        <v>0</v>
      </c>
      <c r="AJ311" s="3">
        <f t="shared" si="65"/>
        <v>0</v>
      </c>
      <c r="AL311" s="3">
        <f t="shared" si="66"/>
        <v>0</v>
      </c>
      <c r="AM311" s="3">
        <f t="shared" si="67"/>
        <v>0</v>
      </c>
      <c r="AO311" s="3">
        <f t="shared" si="68"/>
        <v>0</v>
      </c>
      <c r="AP311" s="3">
        <f t="shared" si="69"/>
        <v>0</v>
      </c>
      <c r="AR311" s="3">
        <f t="shared" si="70"/>
        <v>0</v>
      </c>
      <c r="AS311" s="3">
        <f t="shared" si="71"/>
        <v>0</v>
      </c>
      <c r="AU311" s="3">
        <f t="shared" si="72"/>
        <v>0</v>
      </c>
      <c r="AV311" s="3">
        <f t="shared" si="73"/>
        <v>0</v>
      </c>
      <c r="AW311" s="4" t="e">
        <f t="shared" si="74"/>
        <v>#DIV/0!</v>
      </c>
    </row>
    <row r="312" spans="1:49">
      <c r="A312">
        <v>311</v>
      </c>
      <c r="B312" t="s">
        <v>2233</v>
      </c>
      <c r="C312" t="s">
        <v>2234</v>
      </c>
      <c r="D312" t="s">
        <v>854</v>
      </c>
      <c r="E312" t="s">
        <v>81</v>
      </c>
      <c r="F312" t="s">
        <v>38</v>
      </c>
      <c r="G312" t="s">
        <v>39</v>
      </c>
      <c r="H312" t="s">
        <v>40</v>
      </c>
      <c r="I312" t="s">
        <v>41</v>
      </c>
      <c r="J312" t="s">
        <v>2235</v>
      </c>
      <c r="K312">
        <v>6235079351</v>
      </c>
      <c r="L312" t="s">
        <v>311</v>
      </c>
      <c r="M312" t="s">
        <v>1712</v>
      </c>
      <c r="N312" t="s">
        <v>2236</v>
      </c>
      <c r="O312">
        <v>670644</v>
      </c>
      <c r="P312" t="s">
        <v>46</v>
      </c>
      <c r="Q312" t="s">
        <v>2237</v>
      </c>
      <c r="R312" t="s">
        <v>2238</v>
      </c>
      <c r="S312" t="s">
        <v>2239</v>
      </c>
      <c r="T312">
        <v>9497329351</v>
      </c>
      <c r="U312">
        <v>9744396063</v>
      </c>
      <c r="V312">
        <v>235</v>
      </c>
      <c r="W312" t="s">
        <v>50</v>
      </c>
      <c r="X312" t="s">
        <v>116</v>
      </c>
      <c r="Y312">
        <v>72000</v>
      </c>
      <c r="Z312" t="s">
        <v>52</v>
      </c>
      <c r="AA312">
        <v>1</v>
      </c>
      <c r="AB312">
        <v>5.98</v>
      </c>
      <c r="AC312" s="3">
        <f t="shared" si="60"/>
        <v>101.66000000000001</v>
      </c>
      <c r="AD312" s="3">
        <f t="shared" si="61"/>
        <v>17</v>
      </c>
      <c r="AF312" s="3">
        <f t="shared" si="62"/>
        <v>0</v>
      </c>
      <c r="AG312" s="3">
        <f t="shared" si="63"/>
        <v>0</v>
      </c>
      <c r="AI312" s="3">
        <f t="shared" si="64"/>
        <v>0</v>
      </c>
      <c r="AJ312" s="3">
        <f t="shared" si="65"/>
        <v>0</v>
      </c>
      <c r="AL312" s="3">
        <f t="shared" si="66"/>
        <v>0</v>
      </c>
      <c r="AM312" s="3">
        <f t="shared" si="67"/>
        <v>0</v>
      </c>
      <c r="AO312" s="3">
        <f t="shared" si="68"/>
        <v>0</v>
      </c>
      <c r="AP312" s="3">
        <f t="shared" si="69"/>
        <v>0</v>
      </c>
      <c r="AR312" s="3">
        <f t="shared" si="70"/>
        <v>0</v>
      </c>
      <c r="AS312" s="3">
        <f t="shared" si="71"/>
        <v>0</v>
      </c>
      <c r="AU312" s="3">
        <f t="shared" si="72"/>
        <v>0</v>
      </c>
      <c r="AV312" s="3">
        <f t="shared" si="73"/>
        <v>0</v>
      </c>
      <c r="AW312" s="4">
        <f t="shared" si="74"/>
        <v>5.98</v>
      </c>
    </row>
    <row r="313" spans="1:49">
      <c r="A313">
        <v>312</v>
      </c>
      <c r="B313" t="s">
        <v>2240</v>
      </c>
      <c r="C313" t="s">
        <v>1596</v>
      </c>
      <c r="D313" t="s">
        <v>854</v>
      </c>
      <c r="E313" t="s">
        <v>81</v>
      </c>
      <c r="F313" t="s">
        <v>38</v>
      </c>
      <c r="G313" t="s">
        <v>39</v>
      </c>
      <c r="H313" t="s">
        <v>40</v>
      </c>
      <c r="I313" t="s">
        <v>41</v>
      </c>
      <c r="J313" t="s">
        <v>2241</v>
      </c>
      <c r="K313">
        <v>9605649382</v>
      </c>
      <c r="L313" t="s">
        <v>311</v>
      </c>
      <c r="M313" t="s">
        <v>2242</v>
      </c>
      <c r="N313" t="s">
        <v>2243</v>
      </c>
      <c r="O313">
        <v>673308</v>
      </c>
      <c r="P313" t="s">
        <v>46</v>
      </c>
      <c r="Q313" t="s">
        <v>252</v>
      </c>
      <c r="R313" t="s">
        <v>2244</v>
      </c>
      <c r="S313" t="s">
        <v>2245</v>
      </c>
      <c r="T313">
        <v>7356906049</v>
      </c>
      <c r="U313">
        <v>7356294019</v>
      </c>
      <c r="V313">
        <v>188</v>
      </c>
      <c r="W313" t="s">
        <v>271</v>
      </c>
      <c r="X313" t="s">
        <v>177</v>
      </c>
      <c r="Y313">
        <v>60000</v>
      </c>
      <c r="Z313" t="s">
        <v>52</v>
      </c>
      <c r="AB313">
        <v>9.16</v>
      </c>
      <c r="AC313" s="3">
        <f t="shared" si="60"/>
        <v>155.72</v>
      </c>
      <c r="AD313" s="3">
        <f t="shared" si="61"/>
        <v>17</v>
      </c>
      <c r="AF313" s="3">
        <f t="shared" si="62"/>
        <v>0</v>
      </c>
      <c r="AG313" s="3">
        <f t="shared" si="63"/>
        <v>0</v>
      </c>
      <c r="AI313" s="3">
        <f t="shared" si="64"/>
        <v>0</v>
      </c>
      <c r="AJ313" s="3">
        <f t="shared" si="65"/>
        <v>0</v>
      </c>
      <c r="AL313" s="3">
        <f t="shared" si="66"/>
        <v>0</v>
      </c>
      <c r="AM313" s="3">
        <f t="shared" si="67"/>
        <v>0</v>
      </c>
      <c r="AO313" s="3">
        <f t="shared" si="68"/>
        <v>0</v>
      </c>
      <c r="AP313" s="3">
        <f t="shared" si="69"/>
        <v>0</v>
      </c>
      <c r="AR313" s="3">
        <f t="shared" si="70"/>
        <v>0</v>
      </c>
      <c r="AS313" s="3">
        <f t="shared" si="71"/>
        <v>0</v>
      </c>
      <c r="AU313" s="3">
        <f t="shared" si="72"/>
        <v>0</v>
      </c>
      <c r="AV313" s="3">
        <f t="shared" si="73"/>
        <v>0</v>
      </c>
      <c r="AW313" s="4">
        <f t="shared" si="74"/>
        <v>9.16</v>
      </c>
    </row>
    <row r="314" spans="1:49">
      <c r="A314">
        <v>313</v>
      </c>
      <c r="B314" t="s">
        <v>2246</v>
      </c>
      <c r="C314" t="s">
        <v>2247</v>
      </c>
      <c r="D314" t="s">
        <v>80</v>
      </c>
      <c r="E314" t="s">
        <v>81</v>
      </c>
      <c r="F314" t="s">
        <v>38</v>
      </c>
      <c r="G314" t="s">
        <v>39</v>
      </c>
      <c r="H314" t="s">
        <v>40</v>
      </c>
      <c r="I314" t="s">
        <v>41</v>
      </c>
      <c r="J314" t="s">
        <v>2248</v>
      </c>
      <c r="K314">
        <v>6282287252</v>
      </c>
      <c r="L314" t="s">
        <v>43</v>
      </c>
      <c r="M314" t="s">
        <v>2249</v>
      </c>
      <c r="N314" t="s">
        <v>2250</v>
      </c>
      <c r="O314">
        <v>680523</v>
      </c>
      <c r="P314" t="s">
        <v>46</v>
      </c>
      <c r="Q314" t="s">
        <v>2127</v>
      </c>
      <c r="R314" t="s">
        <v>2251</v>
      </c>
      <c r="S314" t="s">
        <v>2252</v>
      </c>
      <c r="T314">
        <v>9446927106</v>
      </c>
      <c r="U314">
        <v>9446035661</v>
      </c>
      <c r="V314">
        <v>26</v>
      </c>
      <c r="W314" t="s">
        <v>50</v>
      </c>
      <c r="X314" t="s">
        <v>430</v>
      </c>
      <c r="Y314">
        <v>1221672</v>
      </c>
      <c r="Z314" t="s">
        <v>755</v>
      </c>
      <c r="AB314">
        <v>7.4</v>
      </c>
      <c r="AC314" s="3">
        <f t="shared" si="60"/>
        <v>125.80000000000001</v>
      </c>
      <c r="AD314" s="3">
        <f t="shared" si="61"/>
        <v>17</v>
      </c>
      <c r="AF314" s="3">
        <f t="shared" si="62"/>
        <v>0</v>
      </c>
      <c r="AG314" s="3">
        <f t="shared" si="63"/>
        <v>0</v>
      </c>
      <c r="AI314" s="3">
        <f t="shared" si="64"/>
        <v>0</v>
      </c>
      <c r="AJ314" s="3">
        <f t="shared" si="65"/>
        <v>0</v>
      </c>
      <c r="AL314" s="3">
        <f t="shared" si="66"/>
        <v>0</v>
      </c>
      <c r="AM314" s="3">
        <f t="shared" si="67"/>
        <v>0</v>
      </c>
      <c r="AO314" s="3">
        <f t="shared" si="68"/>
        <v>0</v>
      </c>
      <c r="AP314" s="3">
        <f t="shared" si="69"/>
        <v>0</v>
      </c>
      <c r="AR314" s="3">
        <f t="shared" si="70"/>
        <v>0</v>
      </c>
      <c r="AS314" s="3">
        <f t="shared" si="71"/>
        <v>0</v>
      </c>
      <c r="AU314" s="3">
        <f t="shared" si="72"/>
        <v>0</v>
      </c>
      <c r="AV314" s="3">
        <f t="shared" si="73"/>
        <v>0</v>
      </c>
      <c r="AW314" s="4">
        <f t="shared" si="74"/>
        <v>7.4</v>
      </c>
    </row>
    <row r="315" spans="1:49">
      <c r="A315">
        <v>314</v>
      </c>
      <c r="B315" t="s">
        <v>2253</v>
      </c>
      <c r="C315" t="s">
        <v>2254</v>
      </c>
      <c r="D315" t="s">
        <v>265</v>
      </c>
      <c r="E315" t="s">
        <v>142</v>
      </c>
      <c r="F315" t="s">
        <v>38</v>
      </c>
      <c r="G315" t="s">
        <v>68</v>
      </c>
      <c r="H315" t="s">
        <v>40</v>
      </c>
      <c r="I315" t="s">
        <v>41</v>
      </c>
      <c r="J315" t="s">
        <v>2255</v>
      </c>
      <c r="K315">
        <v>8891175057</v>
      </c>
      <c r="L315" t="s">
        <v>70</v>
      </c>
      <c r="M315" t="s">
        <v>2256</v>
      </c>
      <c r="N315" t="s">
        <v>2257</v>
      </c>
      <c r="O315">
        <v>673005</v>
      </c>
      <c r="P315" t="s">
        <v>46</v>
      </c>
      <c r="Q315" t="s">
        <v>706</v>
      </c>
      <c r="R315" t="s">
        <v>2258</v>
      </c>
      <c r="S315" t="s">
        <v>2259</v>
      </c>
      <c r="T315">
        <v>8089546508</v>
      </c>
      <c r="U315">
        <v>8891175057</v>
      </c>
      <c r="V315">
        <v>136</v>
      </c>
      <c r="W315" t="s">
        <v>50</v>
      </c>
      <c r="X315" t="s">
        <v>290</v>
      </c>
      <c r="Y315">
        <v>72000</v>
      </c>
      <c r="Z315" t="s">
        <v>52</v>
      </c>
      <c r="AB315">
        <v>7.2</v>
      </c>
      <c r="AC315" s="3">
        <f t="shared" si="60"/>
        <v>122.4</v>
      </c>
      <c r="AD315" s="3">
        <f t="shared" si="61"/>
        <v>17</v>
      </c>
      <c r="AE315">
        <v>7.61</v>
      </c>
      <c r="AF315" s="3">
        <f t="shared" si="62"/>
        <v>159.81</v>
      </c>
      <c r="AG315" s="3">
        <f t="shared" si="63"/>
        <v>21</v>
      </c>
      <c r="AH315">
        <v>7.54</v>
      </c>
      <c r="AI315" s="3">
        <f t="shared" si="64"/>
        <v>165.88</v>
      </c>
      <c r="AJ315" s="3">
        <f t="shared" si="65"/>
        <v>22</v>
      </c>
      <c r="AL315" s="3">
        <f t="shared" si="66"/>
        <v>0</v>
      </c>
      <c r="AM315" s="3">
        <f t="shared" si="67"/>
        <v>0</v>
      </c>
      <c r="AO315" s="3">
        <f t="shared" si="68"/>
        <v>0</v>
      </c>
      <c r="AP315" s="3">
        <f t="shared" si="69"/>
        <v>0</v>
      </c>
      <c r="AR315" s="3">
        <f t="shared" si="70"/>
        <v>0</v>
      </c>
      <c r="AS315" s="3">
        <f t="shared" si="71"/>
        <v>0</v>
      </c>
      <c r="AU315" s="3">
        <f t="shared" si="72"/>
        <v>0</v>
      </c>
      <c r="AV315" s="3">
        <f t="shared" si="73"/>
        <v>0</v>
      </c>
      <c r="AW315" s="4">
        <f t="shared" si="74"/>
        <v>7.4681666666666668</v>
      </c>
    </row>
    <row r="316" spans="1:49">
      <c r="A316">
        <v>315</v>
      </c>
      <c r="B316" t="s">
        <v>2260</v>
      </c>
      <c r="C316" t="s">
        <v>2261</v>
      </c>
      <c r="D316" t="s">
        <v>1295</v>
      </c>
      <c r="E316" t="s">
        <v>81</v>
      </c>
      <c r="F316" t="s">
        <v>38</v>
      </c>
      <c r="G316" t="s">
        <v>68</v>
      </c>
      <c r="H316" t="s">
        <v>40</v>
      </c>
      <c r="I316" t="s">
        <v>41</v>
      </c>
      <c r="J316" t="s">
        <v>2262</v>
      </c>
      <c r="K316">
        <v>9497551128</v>
      </c>
      <c r="L316" t="s">
        <v>276</v>
      </c>
      <c r="M316" t="s">
        <v>2263</v>
      </c>
      <c r="N316" t="s">
        <v>2264</v>
      </c>
      <c r="O316">
        <v>690533</v>
      </c>
      <c r="P316" t="s">
        <v>46</v>
      </c>
      <c r="Q316" t="s">
        <v>2265</v>
      </c>
      <c r="R316" t="s">
        <v>2266</v>
      </c>
      <c r="S316" t="s">
        <v>2267</v>
      </c>
      <c r="T316">
        <v>9400699271</v>
      </c>
      <c r="U316">
        <v>9400186315</v>
      </c>
      <c r="V316">
        <v>185</v>
      </c>
      <c r="W316" t="s">
        <v>50</v>
      </c>
      <c r="X316" t="s">
        <v>430</v>
      </c>
      <c r="Y316">
        <v>84000</v>
      </c>
      <c r="Z316" t="s">
        <v>52</v>
      </c>
      <c r="AB316">
        <v>7.47</v>
      </c>
      <c r="AC316" s="3">
        <f t="shared" si="60"/>
        <v>126.99</v>
      </c>
      <c r="AD316" s="3">
        <f t="shared" si="61"/>
        <v>17</v>
      </c>
      <c r="AF316" s="3">
        <f t="shared" si="62"/>
        <v>0</v>
      </c>
      <c r="AG316" s="3">
        <f t="shared" si="63"/>
        <v>0</v>
      </c>
      <c r="AI316" s="3">
        <f t="shared" si="64"/>
        <v>0</v>
      </c>
      <c r="AJ316" s="3">
        <f t="shared" si="65"/>
        <v>0</v>
      </c>
      <c r="AL316" s="3">
        <f t="shared" si="66"/>
        <v>0</v>
      </c>
      <c r="AM316" s="3">
        <f t="shared" si="67"/>
        <v>0</v>
      </c>
      <c r="AO316" s="3">
        <f t="shared" si="68"/>
        <v>0</v>
      </c>
      <c r="AP316" s="3">
        <f t="shared" si="69"/>
        <v>0</v>
      </c>
      <c r="AR316" s="3">
        <f t="shared" si="70"/>
        <v>0</v>
      </c>
      <c r="AS316" s="3">
        <f t="shared" si="71"/>
        <v>0</v>
      </c>
      <c r="AU316" s="3">
        <f t="shared" si="72"/>
        <v>0</v>
      </c>
      <c r="AV316" s="3">
        <f t="shared" si="73"/>
        <v>0</v>
      </c>
      <c r="AW316" s="4">
        <f t="shared" si="74"/>
        <v>7.47</v>
      </c>
    </row>
    <row r="317" spans="1:49">
      <c r="A317">
        <v>316</v>
      </c>
      <c r="B317" t="s">
        <v>2268</v>
      </c>
      <c r="C317" t="s">
        <v>2269</v>
      </c>
      <c r="D317" t="s">
        <v>1295</v>
      </c>
      <c r="E317" t="s">
        <v>81</v>
      </c>
      <c r="F317" t="s">
        <v>38</v>
      </c>
      <c r="G317" t="s">
        <v>68</v>
      </c>
      <c r="H317" t="s">
        <v>40</v>
      </c>
      <c r="I317" t="s">
        <v>41</v>
      </c>
      <c r="J317" t="s">
        <v>2270</v>
      </c>
      <c r="K317">
        <v>7736048214</v>
      </c>
      <c r="L317" t="s">
        <v>276</v>
      </c>
      <c r="M317" t="s">
        <v>2271</v>
      </c>
      <c r="N317" t="s">
        <v>2272</v>
      </c>
      <c r="O317">
        <v>673524</v>
      </c>
      <c r="P317" t="s">
        <v>46</v>
      </c>
      <c r="Q317" t="s">
        <v>94</v>
      </c>
      <c r="R317" t="s">
        <v>2273</v>
      </c>
      <c r="S317" t="s">
        <v>2274</v>
      </c>
      <c r="T317">
        <v>9495357797</v>
      </c>
      <c r="U317">
        <v>9497860139</v>
      </c>
      <c r="V317">
        <v>170</v>
      </c>
      <c r="W317" t="s">
        <v>50</v>
      </c>
      <c r="X317" t="s">
        <v>77</v>
      </c>
      <c r="Y317">
        <v>1000000</v>
      </c>
      <c r="Z317" t="s">
        <v>52</v>
      </c>
      <c r="AB317">
        <v>7.37</v>
      </c>
      <c r="AC317" s="3">
        <f t="shared" si="60"/>
        <v>125.29</v>
      </c>
      <c r="AD317" s="3">
        <f t="shared" si="61"/>
        <v>17</v>
      </c>
      <c r="AF317" s="3">
        <f t="shared" si="62"/>
        <v>0</v>
      </c>
      <c r="AG317" s="3">
        <f t="shared" si="63"/>
        <v>0</v>
      </c>
      <c r="AI317" s="3">
        <f t="shared" si="64"/>
        <v>0</v>
      </c>
      <c r="AJ317" s="3">
        <f t="shared" si="65"/>
        <v>0</v>
      </c>
      <c r="AL317" s="3">
        <f t="shared" si="66"/>
        <v>0</v>
      </c>
      <c r="AM317" s="3">
        <f t="shared" si="67"/>
        <v>0</v>
      </c>
      <c r="AO317" s="3">
        <f t="shared" si="68"/>
        <v>0</v>
      </c>
      <c r="AP317" s="3">
        <f t="shared" si="69"/>
        <v>0</v>
      </c>
      <c r="AR317" s="3">
        <f t="shared" si="70"/>
        <v>0</v>
      </c>
      <c r="AS317" s="3">
        <f t="shared" si="71"/>
        <v>0</v>
      </c>
      <c r="AU317" s="3">
        <f t="shared" si="72"/>
        <v>0</v>
      </c>
      <c r="AV317" s="3">
        <f t="shared" si="73"/>
        <v>0</v>
      </c>
      <c r="AW317" s="4">
        <f t="shared" si="74"/>
        <v>7.37</v>
      </c>
    </row>
    <row r="318" spans="1:49">
      <c r="A318">
        <v>317</v>
      </c>
      <c r="B318" t="s">
        <v>1629</v>
      </c>
      <c r="C318" t="s">
        <v>1630</v>
      </c>
      <c r="D318" t="s">
        <v>583</v>
      </c>
      <c r="E318" t="s">
        <v>120</v>
      </c>
      <c r="F318" t="s">
        <v>38</v>
      </c>
      <c r="G318" t="s">
        <v>68</v>
      </c>
      <c r="H318" t="s">
        <v>40</v>
      </c>
      <c r="I318" t="s">
        <v>41</v>
      </c>
      <c r="J318" t="s">
        <v>1631</v>
      </c>
      <c r="K318">
        <v>7907409845</v>
      </c>
      <c r="L318" t="s">
        <v>215</v>
      </c>
      <c r="M318" t="s">
        <v>1632</v>
      </c>
      <c r="N318" t="s">
        <v>1633</v>
      </c>
      <c r="O318">
        <v>673585</v>
      </c>
      <c r="P318" t="s">
        <v>59</v>
      </c>
      <c r="Q318" t="s">
        <v>185</v>
      </c>
      <c r="R318" t="s">
        <v>1634</v>
      </c>
      <c r="S318" t="s">
        <v>1635</v>
      </c>
      <c r="T318">
        <v>8547215487</v>
      </c>
      <c r="U318">
        <v>9495995677</v>
      </c>
      <c r="V318">
        <v>152</v>
      </c>
      <c r="W318" t="s">
        <v>50</v>
      </c>
      <c r="X318" t="s">
        <v>63</v>
      </c>
      <c r="Y318">
        <v>142000</v>
      </c>
      <c r="Z318" t="s">
        <v>52</v>
      </c>
      <c r="AB318">
        <v>9.58</v>
      </c>
      <c r="AC318" s="3">
        <f t="shared" si="60"/>
        <v>162.86000000000001</v>
      </c>
      <c r="AD318" s="3">
        <f t="shared" si="61"/>
        <v>17</v>
      </c>
      <c r="AF318" s="3">
        <f t="shared" si="62"/>
        <v>0</v>
      </c>
      <c r="AG318" s="3">
        <f t="shared" si="63"/>
        <v>0</v>
      </c>
      <c r="AI318" s="3">
        <f t="shared" si="64"/>
        <v>0</v>
      </c>
      <c r="AJ318" s="3">
        <f t="shared" si="65"/>
        <v>0</v>
      </c>
      <c r="AL318" s="3">
        <f t="shared" si="66"/>
        <v>0</v>
      </c>
      <c r="AM318" s="3">
        <f t="shared" si="67"/>
        <v>0</v>
      </c>
      <c r="AO318" s="3">
        <f t="shared" si="68"/>
        <v>0</v>
      </c>
      <c r="AP318" s="3">
        <f t="shared" si="69"/>
        <v>0</v>
      </c>
      <c r="AR318" s="3">
        <f t="shared" si="70"/>
        <v>0</v>
      </c>
      <c r="AS318" s="3">
        <f t="shared" si="71"/>
        <v>0</v>
      </c>
      <c r="AU318" s="3">
        <f t="shared" si="72"/>
        <v>0</v>
      </c>
      <c r="AV318" s="3">
        <f t="shared" si="73"/>
        <v>0</v>
      </c>
      <c r="AW318" s="4">
        <f t="shared" si="74"/>
        <v>9.58</v>
      </c>
    </row>
    <row r="319" spans="1:49">
      <c r="A319">
        <v>318</v>
      </c>
      <c r="B319" t="s">
        <v>2275</v>
      </c>
      <c r="C319" t="s">
        <v>2276</v>
      </c>
      <c r="D319" t="s">
        <v>363</v>
      </c>
      <c r="E319" t="s">
        <v>142</v>
      </c>
      <c r="F319" t="s">
        <v>38</v>
      </c>
      <c r="G319" t="s">
        <v>39</v>
      </c>
      <c r="H319" t="s">
        <v>40</v>
      </c>
      <c r="I319" t="s">
        <v>41</v>
      </c>
      <c r="J319" t="s">
        <v>2277</v>
      </c>
      <c r="K319">
        <v>9207010747</v>
      </c>
      <c r="L319" t="s">
        <v>171</v>
      </c>
      <c r="M319" t="s">
        <v>2278</v>
      </c>
      <c r="N319" t="s">
        <v>2279</v>
      </c>
      <c r="O319">
        <v>683513</v>
      </c>
      <c r="P319" t="s">
        <v>46</v>
      </c>
      <c r="Q319" t="s">
        <v>1454</v>
      </c>
      <c r="R319" t="s">
        <v>2280</v>
      </c>
      <c r="S319" t="s">
        <v>2281</v>
      </c>
      <c r="T319">
        <v>8281524107</v>
      </c>
      <c r="U319">
        <v>9947482353</v>
      </c>
      <c r="V319">
        <v>63</v>
      </c>
      <c r="W319" t="s">
        <v>271</v>
      </c>
      <c r="X319" t="s">
        <v>1457</v>
      </c>
      <c r="Y319">
        <v>60000</v>
      </c>
      <c r="Z319" t="s">
        <v>52</v>
      </c>
      <c r="AB319">
        <v>8.15</v>
      </c>
      <c r="AC319" s="3">
        <f t="shared" si="60"/>
        <v>138.55000000000001</v>
      </c>
      <c r="AD319" s="3">
        <f t="shared" si="61"/>
        <v>17</v>
      </c>
      <c r="AE319">
        <v>8.4</v>
      </c>
      <c r="AF319" s="3">
        <f t="shared" si="62"/>
        <v>176.4</v>
      </c>
      <c r="AG319" s="3">
        <f t="shared" si="63"/>
        <v>21</v>
      </c>
      <c r="AH319">
        <v>7.59</v>
      </c>
      <c r="AI319" s="3">
        <f t="shared" si="64"/>
        <v>166.98</v>
      </c>
      <c r="AJ319" s="3">
        <f t="shared" si="65"/>
        <v>22</v>
      </c>
      <c r="AL319" s="3">
        <f t="shared" si="66"/>
        <v>0</v>
      </c>
      <c r="AM319" s="3">
        <f t="shared" si="67"/>
        <v>0</v>
      </c>
      <c r="AO319" s="3">
        <f t="shared" si="68"/>
        <v>0</v>
      </c>
      <c r="AP319" s="3">
        <f t="shared" si="69"/>
        <v>0</v>
      </c>
      <c r="AR319" s="3">
        <f t="shared" si="70"/>
        <v>0</v>
      </c>
      <c r="AS319" s="3">
        <f t="shared" si="71"/>
        <v>0</v>
      </c>
      <c r="AU319" s="3">
        <f t="shared" si="72"/>
        <v>0</v>
      </c>
      <c r="AV319" s="3">
        <f t="shared" si="73"/>
        <v>0</v>
      </c>
      <c r="AW319" s="4">
        <f t="shared" si="74"/>
        <v>8.0321666666666669</v>
      </c>
    </row>
    <row r="320" spans="1:49">
      <c r="A320">
        <v>319</v>
      </c>
      <c r="B320" t="s">
        <v>2282</v>
      </c>
      <c r="C320" t="s">
        <v>2283</v>
      </c>
      <c r="D320" t="s">
        <v>408</v>
      </c>
      <c r="E320" t="s">
        <v>142</v>
      </c>
      <c r="F320" t="s">
        <v>38</v>
      </c>
      <c r="G320" t="s">
        <v>39</v>
      </c>
      <c r="H320" t="s">
        <v>40</v>
      </c>
      <c r="I320" t="s">
        <v>41</v>
      </c>
      <c r="J320" t="s">
        <v>2284</v>
      </c>
      <c r="K320">
        <v>9037888615</v>
      </c>
      <c r="L320" t="s">
        <v>182</v>
      </c>
      <c r="M320" t="s">
        <v>2285</v>
      </c>
      <c r="N320" t="s">
        <v>2286</v>
      </c>
      <c r="O320">
        <v>676304</v>
      </c>
      <c r="P320" t="s">
        <v>59</v>
      </c>
      <c r="Q320" t="s">
        <v>279</v>
      </c>
      <c r="R320" t="s">
        <v>2287</v>
      </c>
      <c r="S320" t="s">
        <v>2288</v>
      </c>
      <c r="T320">
        <v>9567478333</v>
      </c>
      <c r="U320">
        <v>9072225240</v>
      </c>
      <c r="V320">
        <v>93</v>
      </c>
      <c r="W320" t="s">
        <v>50</v>
      </c>
      <c r="X320" t="s">
        <v>63</v>
      </c>
      <c r="Y320">
        <v>54000</v>
      </c>
      <c r="Z320" t="s">
        <v>645</v>
      </c>
      <c r="AB320">
        <v>7.06</v>
      </c>
      <c r="AC320" s="3">
        <f t="shared" si="60"/>
        <v>120.02</v>
      </c>
      <c r="AD320" s="3">
        <f t="shared" si="61"/>
        <v>17</v>
      </c>
      <c r="AE320">
        <v>7.74</v>
      </c>
      <c r="AF320" s="3">
        <f t="shared" si="62"/>
        <v>162.54</v>
      </c>
      <c r="AG320" s="3">
        <f t="shared" si="63"/>
        <v>21</v>
      </c>
      <c r="AH320">
        <v>7.64</v>
      </c>
      <c r="AI320" s="3">
        <f t="shared" si="64"/>
        <v>168.07999999999998</v>
      </c>
      <c r="AJ320" s="3">
        <f t="shared" si="65"/>
        <v>22</v>
      </c>
      <c r="AL320" s="3">
        <f t="shared" si="66"/>
        <v>0</v>
      </c>
      <c r="AM320" s="3">
        <f t="shared" si="67"/>
        <v>0</v>
      </c>
      <c r="AO320" s="3">
        <f t="shared" si="68"/>
        <v>0</v>
      </c>
      <c r="AP320" s="3">
        <f t="shared" si="69"/>
        <v>0</v>
      </c>
      <c r="AR320" s="3">
        <f t="shared" si="70"/>
        <v>0</v>
      </c>
      <c r="AS320" s="3">
        <f t="shared" si="71"/>
        <v>0</v>
      </c>
      <c r="AU320" s="3">
        <f t="shared" si="72"/>
        <v>0</v>
      </c>
      <c r="AV320" s="3">
        <f t="shared" si="73"/>
        <v>0</v>
      </c>
      <c r="AW320" s="4">
        <f t="shared" si="74"/>
        <v>7.5106666666666664</v>
      </c>
    </row>
    <row r="321" spans="1:49">
      <c r="A321">
        <v>320</v>
      </c>
      <c r="B321" t="s">
        <v>2289</v>
      </c>
      <c r="C321" t="s">
        <v>2290</v>
      </c>
      <c r="D321" t="s">
        <v>854</v>
      </c>
      <c r="E321" t="s">
        <v>81</v>
      </c>
      <c r="F321" t="s">
        <v>38</v>
      </c>
      <c r="G321" t="s">
        <v>68</v>
      </c>
      <c r="H321" t="s">
        <v>40</v>
      </c>
      <c r="I321" t="s">
        <v>41</v>
      </c>
      <c r="J321" t="s">
        <v>2291</v>
      </c>
      <c r="K321">
        <v>9846912829</v>
      </c>
      <c r="L321" t="s">
        <v>311</v>
      </c>
      <c r="M321" t="s">
        <v>2292</v>
      </c>
      <c r="N321" t="s">
        <v>2293</v>
      </c>
      <c r="O321">
        <v>686692</v>
      </c>
      <c r="P321" t="s">
        <v>46</v>
      </c>
      <c r="Q321" t="s">
        <v>94</v>
      </c>
      <c r="R321" t="s">
        <v>2294</v>
      </c>
      <c r="S321" t="s">
        <v>2295</v>
      </c>
      <c r="T321">
        <v>9605193642</v>
      </c>
      <c r="U321">
        <v>9544121632</v>
      </c>
      <c r="V321">
        <v>84</v>
      </c>
      <c r="W321" t="s">
        <v>50</v>
      </c>
      <c r="X321" t="s">
        <v>116</v>
      </c>
      <c r="Y321">
        <v>195000</v>
      </c>
      <c r="Z321" t="s">
        <v>52</v>
      </c>
      <c r="AB321">
        <v>9.0500000000000007</v>
      </c>
      <c r="AC321" s="3">
        <f t="shared" si="60"/>
        <v>153.85000000000002</v>
      </c>
      <c r="AD321" s="3">
        <f t="shared" si="61"/>
        <v>17</v>
      </c>
      <c r="AF321" s="3">
        <f t="shared" si="62"/>
        <v>0</v>
      </c>
      <c r="AG321" s="3">
        <f t="shared" si="63"/>
        <v>0</v>
      </c>
      <c r="AI321" s="3">
        <f t="shared" si="64"/>
        <v>0</v>
      </c>
      <c r="AJ321" s="3">
        <f t="shared" si="65"/>
        <v>0</v>
      </c>
      <c r="AL321" s="3">
        <f t="shared" si="66"/>
        <v>0</v>
      </c>
      <c r="AM321" s="3">
        <f t="shared" si="67"/>
        <v>0</v>
      </c>
      <c r="AO321" s="3">
        <f t="shared" si="68"/>
        <v>0</v>
      </c>
      <c r="AP321" s="3">
        <f t="shared" si="69"/>
        <v>0</v>
      </c>
      <c r="AR321" s="3">
        <f t="shared" si="70"/>
        <v>0</v>
      </c>
      <c r="AS321" s="3">
        <f t="shared" si="71"/>
        <v>0</v>
      </c>
      <c r="AU321" s="3">
        <f t="shared" si="72"/>
        <v>0</v>
      </c>
      <c r="AV321" s="3">
        <f t="shared" si="73"/>
        <v>0</v>
      </c>
      <c r="AW321" s="4">
        <f t="shared" si="74"/>
        <v>9.0500000000000007</v>
      </c>
    </row>
    <row r="322" spans="1:49">
      <c r="A322">
        <v>321</v>
      </c>
      <c r="B322" t="s">
        <v>2296</v>
      </c>
      <c r="C322" t="s">
        <v>2297</v>
      </c>
      <c r="D322" t="s">
        <v>239</v>
      </c>
      <c r="E322" t="s">
        <v>81</v>
      </c>
      <c r="F322" t="s">
        <v>38</v>
      </c>
      <c r="G322" t="s">
        <v>39</v>
      </c>
      <c r="H322" t="s">
        <v>40</v>
      </c>
      <c r="I322" t="s">
        <v>41</v>
      </c>
      <c r="J322" t="s">
        <v>2298</v>
      </c>
      <c r="K322">
        <v>8891047906</v>
      </c>
      <c r="L322" t="s">
        <v>215</v>
      </c>
      <c r="M322" t="s">
        <v>2299</v>
      </c>
      <c r="N322" t="s">
        <v>2300</v>
      </c>
      <c r="O322">
        <v>671319</v>
      </c>
      <c r="P322" t="s">
        <v>46</v>
      </c>
      <c r="Q322" t="s">
        <v>614</v>
      </c>
      <c r="R322" t="s">
        <v>2301</v>
      </c>
      <c r="S322" t="s">
        <v>2302</v>
      </c>
      <c r="T322">
        <v>9388237388</v>
      </c>
      <c r="U322">
        <v>8086635866</v>
      </c>
      <c r="V322">
        <v>383</v>
      </c>
      <c r="W322" t="s">
        <v>50</v>
      </c>
      <c r="X322" t="s">
        <v>138</v>
      </c>
      <c r="Y322">
        <v>429540</v>
      </c>
      <c r="Z322" t="s">
        <v>52</v>
      </c>
      <c r="AB322">
        <v>8.2100000000000009</v>
      </c>
      <c r="AC322" s="3">
        <f t="shared" si="60"/>
        <v>139.57000000000002</v>
      </c>
      <c r="AD322" s="3">
        <f t="shared" si="61"/>
        <v>17</v>
      </c>
      <c r="AF322" s="3">
        <f t="shared" si="62"/>
        <v>0</v>
      </c>
      <c r="AG322" s="3">
        <f t="shared" si="63"/>
        <v>0</v>
      </c>
      <c r="AI322" s="3">
        <f t="shared" si="64"/>
        <v>0</v>
      </c>
      <c r="AJ322" s="3">
        <f t="shared" si="65"/>
        <v>0</v>
      </c>
      <c r="AL322" s="3">
        <f t="shared" si="66"/>
        <v>0</v>
      </c>
      <c r="AM322" s="3">
        <f t="shared" si="67"/>
        <v>0</v>
      </c>
      <c r="AO322" s="3">
        <f t="shared" si="68"/>
        <v>0</v>
      </c>
      <c r="AP322" s="3">
        <f t="shared" si="69"/>
        <v>0</v>
      </c>
      <c r="AR322" s="3">
        <f t="shared" si="70"/>
        <v>0</v>
      </c>
      <c r="AS322" s="3">
        <f t="shared" si="71"/>
        <v>0</v>
      </c>
      <c r="AU322" s="3">
        <f t="shared" si="72"/>
        <v>0</v>
      </c>
      <c r="AV322" s="3">
        <f t="shared" si="73"/>
        <v>0</v>
      </c>
      <c r="AW322" s="4">
        <f t="shared" si="74"/>
        <v>8.2100000000000009</v>
      </c>
    </row>
    <row r="323" spans="1:49">
      <c r="A323">
        <v>322</v>
      </c>
      <c r="B323" t="s">
        <v>2303</v>
      </c>
      <c r="C323" t="s">
        <v>2304</v>
      </c>
      <c r="D323" t="s">
        <v>794</v>
      </c>
      <c r="E323" t="s">
        <v>120</v>
      </c>
      <c r="F323" t="s">
        <v>38</v>
      </c>
      <c r="G323" t="s">
        <v>39</v>
      </c>
      <c r="H323" t="s">
        <v>40</v>
      </c>
      <c r="I323" t="s">
        <v>41</v>
      </c>
      <c r="J323" t="s">
        <v>2305</v>
      </c>
      <c r="K323">
        <v>8281859406</v>
      </c>
      <c r="L323" t="s">
        <v>796</v>
      </c>
      <c r="M323" t="s">
        <v>2306</v>
      </c>
      <c r="N323" t="s">
        <v>2307</v>
      </c>
      <c r="O323">
        <v>670601</v>
      </c>
      <c r="P323" t="s">
        <v>46</v>
      </c>
      <c r="Q323" t="s">
        <v>146</v>
      </c>
      <c r="R323" t="s">
        <v>2308</v>
      </c>
      <c r="S323" t="s">
        <v>2309</v>
      </c>
      <c r="T323">
        <v>9995993409</v>
      </c>
      <c r="U323">
        <v>9961759409</v>
      </c>
      <c r="V323">
        <v>218</v>
      </c>
      <c r="W323" t="s">
        <v>50</v>
      </c>
      <c r="X323" t="s">
        <v>51</v>
      </c>
      <c r="Y323">
        <v>95000</v>
      </c>
      <c r="Z323" t="s">
        <v>255</v>
      </c>
      <c r="AA323">
        <v>1</v>
      </c>
      <c r="AB323">
        <v>5.86</v>
      </c>
      <c r="AC323" s="3">
        <f t="shared" ref="AC323:AC386" si="75">IF($AB323&gt;0,$AB323*$AC$1,0)</f>
        <v>99.62</v>
      </c>
      <c r="AD323" s="3">
        <f t="shared" ref="AD323:AD386" si="76">IF($AB323&gt;0,$AC$1,0)</f>
        <v>17</v>
      </c>
      <c r="AF323" s="3">
        <f t="shared" ref="AF323:AF386" si="77">IF($AE323&gt;0,$AE323*$AF$1,0)</f>
        <v>0</v>
      </c>
      <c r="AG323" s="3">
        <f t="shared" ref="AG323:AG386" si="78">IF($AE323&gt;0,$AF$1,0)</f>
        <v>0</v>
      </c>
      <c r="AI323" s="3">
        <f t="shared" ref="AI323:AI386" si="79">IF($AH323&gt;0,$AH323*$AI$1,0)</f>
        <v>0</v>
      </c>
      <c r="AJ323" s="3">
        <f t="shared" ref="AJ323:AJ386" si="80">IF($AH323&gt;0,$AI$1,0)</f>
        <v>0</v>
      </c>
      <c r="AL323" s="3">
        <f t="shared" ref="AL323:AL386" si="81">IF($AK323&gt;0,$AK323*$AL$1,0)</f>
        <v>0</v>
      </c>
      <c r="AM323" s="3">
        <f t="shared" ref="AM323:AM386" si="82">IF($AK323&gt;0,$AL$1,0)</f>
        <v>0</v>
      </c>
      <c r="AO323" s="3">
        <f t="shared" ref="AO323:AO386" si="83">IF($AN323&gt;0,$AN323*$AO$1,0)</f>
        <v>0</v>
      </c>
      <c r="AP323" s="3">
        <f t="shared" ref="AP323:AP386" si="84">IF($AN323&gt;0,$AO$1,0)</f>
        <v>0</v>
      </c>
      <c r="AR323" s="3">
        <f t="shared" ref="AR323:AR386" si="85">IF($AQ323&gt;0,$AQ323*$AR$1,0)</f>
        <v>0</v>
      </c>
      <c r="AS323" s="3">
        <f t="shared" ref="AS323:AS386" si="86">IF($AQ323&gt;0,$AR$1,0)</f>
        <v>0</v>
      </c>
      <c r="AU323" s="3">
        <f t="shared" ref="AU323:AU386" si="87">IF($AT323&gt;0,$AT323*$AU$1,0)</f>
        <v>0</v>
      </c>
      <c r="AV323" s="3">
        <f t="shared" ref="AV323:AV386" si="88">IF($AT323&gt;0,$AU$1,0)</f>
        <v>0</v>
      </c>
      <c r="AW323" s="4">
        <f t="shared" ref="AW323:AW386" si="89">(AC323+AF323+AI323+AL323+AO323+AR323+AU323)/(AD323+AG323+AJ323+AM323+AP323+AS323+AV323)</f>
        <v>5.86</v>
      </c>
    </row>
    <row r="324" spans="1:49">
      <c r="A324">
        <v>323</v>
      </c>
      <c r="B324" t="s">
        <v>2310</v>
      </c>
      <c r="C324" t="s">
        <v>2311</v>
      </c>
      <c r="D324" t="s">
        <v>854</v>
      </c>
      <c r="E324" t="s">
        <v>81</v>
      </c>
      <c r="F324" t="s">
        <v>38</v>
      </c>
      <c r="G324" t="s">
        <v>39</v>
      </c>
      <c r="H324" t="s">
        <v>40</v>
      </c>
      <c r="I324" t="s">
        <v>41</v>
      </c>
      <c r="J324" t="s">
        <v>2312</v>
      </c>
      <c r="K324">
        <v>7560956805</v>
      </c>
      <c r="L324" t="s">
        <v>311</v>
      </c>
      <c r="M324" t="s">
        <v>2313</v>
      </c>
      <c r="N324" t="s">
        <v>2314</v>
      </c>
      <c r="O324">
        <v>670741</v>
      </c>
      <c r="P324" t="s">
        <v>46</v>
      </c>
      <c r="Q324" t="s">
        <v>94</v>
      </c>
      <c r="R324" t="s">
        <v>2315</v>
      </c>
      <c r="S324" t="s">
        <v>2316</v>
      </c>
      <c r="T324">
        <v>9495419435</v>
      </c>
      <c r="V324">
        <v>228</v>
      </c>
      <c r="W324" t="s">
        <v>50</v>
      </c>
      <c r="X324" t="s">
        <v>116</v>
      </c>
      <c r="Y324">
        <v>72000</v>
      </c>
      <c r="Z324" t="s">
        <v>52</v>
      </c>
      <c r="AB324">
        <v>8.32</v>
      </c>
      <c r="AC324" s="3">
        <f t="shared" si="75"/>
        <v>141.44</v>
      </c>
      <c r="AD324" s="3">
        <f t="shared" si="76"/>
        <v>17</v>
      </c>
      <c r="AF324" s="3">
        <f t="shared" si="77"/>
        <v>0</v>
      </c>
      <c r="AG324" s="3">
        <f t="shared" si="78"/>
        <v>0</v>
      </c>
      <c r="AI324" s="3">
        <f t="shared" si="79"/>
        <v>0</v>
      </c>
      <c r="AJ324" s="3">
        <f t="shared" si="80"/>
        <v>0</v>
      </c>
      <c r="AL324" s="3">
        <f t="shared" si="81"/>
        <v>0</v>
      </c>
      <c r="AM324" s="3">
        <f t="shared" si="82"/>
        <v>0</v>
      </c>
      <c r="AO324" s="3">
        <f t="shared" si="83"/>
        <v>0</v>
      </c>
      <c r="AP324" s="3">
        <f t="shared" si="84"/>
        <v>0</v>
      </c>
      <c r="AR324" s="3">
        <f t="shared" si="85"/>
        <v>0</v>
      </c>
      <c r="AS324" s="3">
        <f t="shared" si="86"/>
        <v>0</v>
      </c>
      <c r="AU324" s="3">
        <f t="shared" si="87"/>
        <v>0</v>
      </c>
      <c r="AV324" s="3">
        <f t="shared" si="88"/>
        <v>0</v>
      </c>
      <c r="AW324" s="4">
        <f t="shared" si="89"/>
        <v>8.32</v>
      </c>
    </row>
    <row r="325" spans="1:49">
      <c r="A325">
        <v>324</v>
      </c>
      <c r="B325" t="s">
        <v>2317</v>
      </c>
      <c r="C325" t="s">
        <v>2318</v>
      </c>
      <c r="D325" t="s">
        <v>747</v>
      </c>
      <c r="E325" t="s">
        <v>142</v>
      </c>
      <c r="F325" t="s">
        <v>38</v>
      </c>
      <c r="G325" t="s">
        <v>39</v>
      </c>
      <c r="H325" t="s">
        <v>40</v>
      </c>
      <c r="I325" t="s">
        <v>41</v>
      </c>
      <c r="J325" t="s">
        <v>2319</v>
      </c>
      <c r="K325">
        <v>7034830179</v>
      </c>
      <c r="L325" t="s">
        <v>276</v>
      </c>
      <c r="M325" t="s">
        <v>2320</v>
      </c>
      <c r="N325" t="s">
        <v>2321</v>
      </c>
      <c r="O325">
        <v>676521</v>
      </c>
      <c r="P325" t="s">
        <v>46</v>
      </c>
      <c r="Q325" t="s">
        <v>94</v>
      </c>
      <c r="R325" t="s">
        <v>2322</v>
      </c>
      <c r="S325" t="s">
        <v>2323</v>
      </c>
      <c r="T325">
        <v>9048610280</v>
      </c>
      <c r="V325">
        <v>84</v>
      </c>
      <c r="W325" t="s">
        <v>271</v>
      </c>
      <c r="X325" t="s">
        <v>116</v>
      </c>
      <c r="Y325">
        <v>60000</v>
      </c>
      <c r="Z325" t="s">
        <v>210</v>
      </c>
      <c r="AC325" s="3">
        <f t="shared" si="75"/>
        <v>0</v>
      </c>
      <c r="AD325" s="3">
        <f t="shared" si="76"/>
        <v>0</v>
      </c>
      <c r="AF325" s="3">
        <f t="shared" si="77"/>
        <v>0</v>
      </c>
      <c r="AG325" s="3">
        <f t="shared" si="78"/>
        <v>0</v>
      </c>
      <c r="AH325">
        <v>6.5</v>
      </c>
      <c r="AI325" s="3">
        <f t="shared" si="79"/>
        <v>143</v>
      </c>
      <c r="AJ325" s="3">
        <f t="shared" si="80"/>
        <v>22</v>
      </c>
      <c r="AL325" s="3">
        <f t="shared" si="81"/>
        <v>0</v>
      </c>
      <c r="AM325" s="3">
        <f t="shared" si="82"/>
        <v>0</v>
      </c>
      <c r="AO325" s="3">
        <f t="shared" si="83"/>
        <v>0</v>
      </c>
      <c r="AP325" s="3">
        <f t="shared" si="84"/>
        <v>0</v>
      </c>
      <c r="AR325" s="3">
        <f t="shared" si="85"/>
        <v>0</v>
      </c>
      <c r="AS325" s="3">
        <f t="shared" si="86"/>
        <v>0</v>
      </c>
      <c r="AU325" s="3">
        <f t="shared" si="87"/>
        <v>0</v>
      </c>
      <c r="AV325" s="3">
        <f t="shared" si="88"/>
        <v>0</v>
      </c>
      <c r="AW325" s="4">
        <f t="shared" si="89"/>
        <v>6.5</v>
      </c>
    </row>
    <row r="326" spans="1:49">
      <c r="A326">
        <v>325</v>
      </c>
      <c r="B326" t="s">
        <v>2324</v>
      </c>
      <c r="C326" t="s">
        <v>2325</v>
      </c>
      <c r="D326" t="s">
        <v>1295</v>
      </c>
      <c r="E326" t="s">
        <v>120</v>
      </c>
      <c r="F326" t="s">
        <v>38</v>
      </c>
      <c r="G326" t="s">
        <v>68</v>
      </c>
      <c r="H326" t="s">
        <v>40</v>
      </c>
      <c r="I326" t="s">
        <v>41</v>
      </c>
      <c r="J326" t="s">
        <v>2326</v>
      </c>
      <c r="K326">
        <v>8089365835</v>
      </c>
      <c r="L326" t="s">
        <v>276</v>
      </c>
      <c r="M326" t="s">
        <v>2327</v>
      </c>
      <c r="N326" t="s">
        <v>2328</v>
      </c>
      <c r="O326">
        <v>680546</v>
      </c>
      <c r="P326" t="s">
        <v>46</v>
      </c>
      <c r="Q326" t="s">
        <v>94</v>
      </c>
      <c r="R326" t="s">
        <v>2329</v>
      </c>
      <c r="S326" t="s">
        <v>2330</v>
      </c>
      <c r="T326">
        <v>8086999114</v>
      </c>
      <c r="U326">
        <v>9497625835</v>
      </c>
      <c r="V326">
        <v>16</v>
      </c>
      <c r="W326" t="s">
        <v>50</v>
      </c>
      <c r="X326" t="s">
        <v>116</v>
      </c>
      <c r="Y326">
        <v>0</v>
      </c>
      <c r="Z326" t="s">
        <v>52</v>
      </c>
      <c r="AB326">
        <v>9.6300000000000008</v>
      </c>
      <c r="AC326" s="3">
        <f t="shared" si="75"/>
        <v>163.71</v>
      </c>
      <c r="AD326" s="3">
        <f t="shared" si="76"/>
        <v>17</v>
      </c>
      <c r="AF326" s="3">
        <f t="shared" si="77"/>
        <v>0</v>
      </c>
      <c r="AG326" s="3">
        <f t="shared" si="78"/>
        <v>0</v>
      </c>
      <c r="AI326" s="3">
        <f t="shared" si="79"/>
        <v>0</v>
      </c>
      <c r="AJ326" s="3">
        <f t="shared" si="80"/>
        <v>0</v>
      </c>
      <c r="AL326" s="3">
        <f t="shared" si="81"/>
        <v>0</v>
      </c>
      <c r="AM326" s="3">
        <f t="shared" si="82"/>
        <v>0</v>
      </c>
      <c r="AO326" s="3">
        <f t="shared" si="83"/>
        <v>0</v>
      </c>
      <c r="AP326" s="3">
        <f t="shared" si="84"/>
        <v>0</v>
      </c>
      <c r="AR326" s="3">
        <f t="shared" si="85"/>
        <v>0</v>
      </c>
      <c r="AS326" s="3">
        <f t="shared" si="86"/>
        <v>0</v>
      </c>
      <c r="AU326" s="3">
        <f t="shared" si="87"/>
        <v>0</v>
      </c>
      <c r="AV326" s="3">
        <f t="shared" si="88"/>
        <v>0</v>
      </c>
      <c r="AW326" s="4">
        <f t="shared" si="89"/>
        <v>9.6300000000000008</v>
      </c>
    </row>
    <row r="327" spans="1:49">
      <c r="A327">
        <v>326</v>
      </c>
      <c r="B327" t="s">
        <v>2331</v>
      </c>
      <c r="C327" t="s">
        <v>2332</v>
      </c>
      <c r="D327" t="s">
        <v>535</v>
      </c>
      <c r="E327" t="s">
        <v>536</v>
      </c>
      <c r="F327" t="s">
        <v>38</v>
      </c>
      <c r="G327" t="s">
        <v>39</v>
      </c>
      <c r="H327" t="s">
        <v>40</v>
      </c>
      <c r="I327" t="s">
        <v>41</v>
      </c>
      <c r="J327" t="s">
        <v>2333</v>
      </c>
      <c r="K327">
        <v>7561815264</v>
      </c>
      <c r="L327" t="s">
        <v>538</v>
      </c>
      <c r="M327" t="s">
        <v>2334</v>
      </c>
      <c r="N327" t="s">
        <v>2335</v>
      </c>
      <c r="O327">
        <v>685591</v>
      </c>
      <c r="P327" t="s">
        <v>73</v>
      </c>
      <c r="Q327" t="s">
        <v>2336</v>
      </c>
      <c r="R327" t="s">
        <v>2337</v>
      </c>
      <c r="S327" t="s">
        <v>2338</v>
      </c>
      <c r="T327">
        <v>9495871703</v>
      </c>
      <c r="U327">
        <v>8078575937</v>
      </c>
      <c r="V327">
        <v>285</v>
      </c>
      <c r="W327" t="s">
        <v>50</v>
      </c>
      <c r="X327" t="s">
        <v>1487</v>
      </c>
      <c r="Y327">
        <v>1584600</v>
      </c>
      <c r="Z327" t="s">
        <v>255</v>
      </c>
      <c r="AB327">
        <v>6.82</v>
      </c>
      <c r="AC327" s="3">
        <f t="shared" si="75"/>
        <v>115.94</v>
      </c>
      <c r="AD327" s="3">
        <f t="shared" si="76"/>
        <v>17</v>
      </c>
      <c r="AF327" s="3">
        <f t="shared" si="77"/>
        <v>0</v>
      </c>
      <c r="AG327" s="3">
        <f t="shared" si="78"/>
        <v>0</v>
      </c>
      <c r="AI327" s="3">
        <f t="shared" si="79"/>
        <v>0</v>
      </c>
      <c r="AJ327" s="3">
        <f t="shared" si="80"/>
        <v>0</v>
      </c>
      <c r="AL327" s="3">
        <f t="shared" si="81"/>
        <v>0</v>
      </c>
      <c r="AM327" s="3">
        <f t="shared" si="82"/>
        <v>0</v>
      </c>
      <c r="AO327" s="3">
        <f t="shared" si="83"/>
        <v>0</v>
      </c>
      <c r="AP327" s="3">
        <f t="shared" si="84"/>
        <v>0</v>
      </c>
      <c r="AR327" s="3">
        <f t="shared" si="85"/>
        <v>0</v>
      </c>
      <c r="AS327" s="3">
        <f t="shared" si="86"/>
        <v>0</v>
      </c>
      <c r="AU327" s="3">
        <f t="shared" si="87"/>
        <v>0</v>
      </c>
      <c r="AV327" s="3">
        <f t="shared" si="88"/>
        <v>0</v>
      </c>
      <c r="AW327" s="4">
        <f t="shared" si="89"/>
        <v>6.82</v>
      </c>
    </row>
    <row r="328" spans="1:49">
      <c r="A328">
        <v>327</v>
      </c>
      <c r="B328" t="s">
        <v>2339</v>
      </c>
      <c r="C328" t="s">
        <v>2340</v>
      </c>
      <c r="D328" t="s">
        <v>230</v>
      </c>
      <c r="E328" t="s">
        <v>81</v>
      </c>
      <c r="F328" t="s">
        <v>38</v>
      </c>
      <c r="G328" t="s">
        <v>39</v>
      </c>
      <c r="H328" t="s">
        <v>40</v>
      </c>
      <c r="I328" t="s">
        <v>1380</v>
      </c>
      <c r="J328" t="s">
        <v>2341</v>
      </c>
      <c r="K328">
        <v>9207642218</v>
      </c>
      <c r="L328" t="s">
        <v>232</v>
      </c>
      <c r="M328" t="s">
        <v>2342</v>
      </c>
      <c r="N328" t="s">
        <v>2343</v>
      </c>
      <c r="O328">
        <v>69109</v>
      </c>
      <c r="P328" t="s">
        <v>46</v>
      </c>
      <c r="Q328" t="s">
        <v>94</v>
      </c>
      <c r="R328" t="s">
        <v>2344</v>
      </c>
      <c r="S328" t="s">
        <v>2345</v>
      </c>
      <c r="T328">
        <v>9207642218</v>
      </c>
      <c r="U328">
        <v>9207642218</v>
      </c>
      <c r="V328">
        <v>242</v>
      </c>
      <c r="W328" t="s">
        <v>271</v>
      </c>
      <c r="X328" t="s">
        <v>116</v>
      </c>
      <c r="Y328">
        <v>60000</v>
      </c>
      <c r="Z328" t="s">
        <v>755</v>
      </c>
      <c r="AB328">
        <v>7.43</v>
      </c>
      <c r="AC328" s="3">
        <f t="shared" si="75"/>
        <v>126.31</v>
      </c>
      <c r="AD328" s="3">
        <f t="shared" si="76"/>
        <v>17</v>
      </c>
      <c r="AF328" s="3">
        <f t="shared" si="77"/>
        <v>0</v>
      </c>
      <c r="AG328" s="3">
        <f t="shared" si="78"/>
        <v>0</v>
      </c>
      <c r="AI328" s="3">
        <f t="shared" si="79"/>
        <v>0</v>
      </c>
      <c r="AJ328" s="3">
        <f t="shared" si="80"/>
        <v>0</v>
      </c>
      <c r="AL328" s="3">
        <f t="shared" si="81"/>
        <v>0</v>
      </c>
      <c r="AM328" s="3">
        <f t="shared" si="82"/>
        <v>0</v>
      </c>
      <c r="AO328" s="3">
        <f t="shared" si="83"/>
        <v>0</v>
      </c>
      <c r="AP328" s="3">
        <f t="shared" si="84"/>
        <v>0</v>
      </c>
      <c r="AR328" s="3">
        <f t="shared" si="85"/>
        <v>0</v>
      </c>
      <c r="AS328" s="3">
        <f t="shared" si="86"/>
        <v>0</v>
      </c>
      <c r="AU328" s="3">
        <f t="shared" si="87"/>
        <v>0</v>
      </c>
      <c r="AV328" s="3">
        <f t="shared" si="88"/>
        <v>0</v>
      </c>
      <c r="AW328" s="4">
        <f t="shared" si="89"/>
        <v>7.43</v>
      </c>
    </row>
    <row r="329" spans="1:49">
      <c r="A329">
        <v>328</v>
      </c>
      <c r="B329" t="s">
        <v>2346</v>
      </c>
      <c r="C329" t="s">
        <v>2347</v>
      </c>
      <c r="D329" t="s">
        <v>80</v>
      </c>
      <c r="E329" t="s">
        <v>81</v>
      </c>
      <c r="F329" t="s">
        <v>38</v>
      </c>
      <c r="G329" t="s">
        <v>68</v>
      </c>
      <c r="H329" t="s">
        <v>40</v>
      </c>
      <c r="I329" t="s">
        <v>41</v>
      </c>
      <c r="J329" t="s">
        <v>2348</v>
      </c>
      <c r="K329">
        <v>8848674557</v>
      </c>
      <c r="L329" t="s">
        <v>43</v>
      </c>
      <c r="M329" t="s">
        <v>2349</v>
      </c>
      <c r="N329" t="s">
        <v>2350</v>
      </c>
      <c r="O329">
        <v>671541</v>
      </c>
      <c r="P329" t="s">
        <v>46</v>
      </c>
      <c r="Q329" t="s">
        <v>94</v>
      </c>
      <c r="R329" t="s">
        <v>2351</v>
      </c>
      <c r="S329" t="s">
        <v>2352</v>
      </c>
      <c r="T329">
        <v>9048583383</v>
      </c>
      <c r="U329">
        <v>6913005248</v>
      </c>
      <c r="V329">
        <v>304</v>
      </c>
      <c r="W329" t="s">
        <v>271</v>
      </c>
      <c r="X329" t="s">
        <v>116</v>
      </c>
      <c r="Y329">
        <v>92000</v>
      </c>
      <c r="Z329" t="s">
        <v>52</v>
      </c>
      <c r="AB329">
        <v>9.42</v>
      </c>
      <c r="AC329" s="3">
        <f t="shared" si="75"/>
        <v>160.13999999999999</v>
      </c>
      <c r="AD329" s="3">
        <f t="shared" si="76"/>
        <v>17</v>
      </c>
      <c r="AF329" s="3">
        <f t="shared" si="77"/>
        <v>0</v>
      </c>
      <c r="AG329" s="3">
        <f t="shared" si="78"/>
        <v>0</v>
      </c>
      <c r="AI329" s="3">
        <f t="shared" si="79"/>
        <v>0</v>
      </c>
      <c r="AJ329" s="3">
        <f t="shared" si="80"/>
        <v>0</v>
      </c>
      <c r="AL329" s="3">
        <f t="shared" si="81"/>
        <v>0</v>
      </c>
      <c r="AM329" s="3">
        <f t="shared" si="82"/>
        <v>0</v>
      </c>
      <c r="AO329" s="3">
        <f t="shared" si="83"/>
        <v>0</v>
      </c>
      <c r="AP329" s="3">
        <f t="shared" si="84"/>
        <v>0</v>
      </c>
      <c r="AR329" s="3">
        <f t="shared" si="85"/>
        <v>0</v>
      </c>
      <c r="AS329" s="3">
        <f t="shared" si="86"/>
        <v>0</v>
      </c>
      <c r="AU329" s="3">
        <f t="shared" si="87"/>
        <v>0</v>
      </c>
      <c r="AV329" s="3">
        <f t="shared" si="88"/>
        <v>0</v>
      </c>
      <c r="AW329" s="4">
        <f t="shared" si="89"/>
        <v>9.42</v>
      </c>
    </row>
    <row r="330" spans="1:49">
      <c r="A330">
        <v>329</v>
      </c>
      <c r="B330" t="s">
        <v>2353</v>
      </c>
      <c r="C330" t="s">
        <v>2354</v>
      </c>
      <c r="D330" t="s">
        <v>354</v>
      </c>
      <c r="E330" t="s">
        <v>81</v>
      </c>
      <c r="F330" t="s">
        <v>38</v>
      </c>
      <c r="G330" t="s">
        <v>39</v>
      </c>
      <c r="H330" t="s">
        <v>40</v>
      </c>
      <c r="I330" t="s">
        <v>41</v>
      </c>
      <c r="J330" t="s">
        <v>2355</v>
      </c>
      <c r="K330">
        <v>8921210285</v>
      </c>
      <c r="L330" t="s">
        <v>311</v>
      </c>
      <c r="M330" t="s">
        <v>2356</v>
      </c>
      <c r="N330" t="s">
        <v>2357</v>
      </c>
      <c r="O330">
        <v>695543</v>
      </c>
      <c r="P330" t="s">
        <v>73</v>
      </c>
      <c r="Q330" t="s">
        <v>1781</v>
      </c>
      <c r="R330" t="s">
        <v>2358</v>
      </c>
      <c r="S330" t="s">
        <v>2359</v>
      </c>
      <c r="T330">
        <v>9846237297</v>
      </c>
      <c r="U330">
        <v>9745169440</v>
      </c>
      <c r="V330">
        <v>293</v>
      </c>
      <c r="W330" t="s">
        <v>271</v>
      </c>
      <c r="X330" t="s">
        <v>1725</v>
      </c>
      <c r="Y330">
        <v>60000</v>
      </c>
      <c r="Z330" t="s">
        <v>52</v>
      </c>
      <c r="AB330">
        <v>7.33</v>
      </c>
      <c r="AC330" s="3">
        <f t="shared" si="75"/>
        <v>124.61</v>
      </c>
      <c r="AD330" s="3">
        <f t="shared" si="76"/>
        <v>17</v>
      </c>
      <c r="AF330" s="3">
        <f t="shared" si="77"/>
        <v>0</v>
      </c>
      <c r="AG330" s="3">
        <f t="shared" si="78"/>
        <v>0</v>
      </c>
      <c r="AI330" s="3">
        <f t="shared" si="79"/>
        <v>0</v>
      </c>
      <c r="AJ330" s="3">
        <f t="shared" si="80"/>
        <v>0</v>
      </c>
      <c r="AL330" s="3">
        <f t="shared" si="81"/>
        <v>0</v>
      </c>
      <c r="AM330" s="3">
        <f t="shared" si="82"/>
        <v>0</v>
      </c>
      <c r="AO330" s="3">
        <f t="shared" si="83"/>
        <v>0</v>
      </c>
      <c r="AP330" s="3">
        <f t="shared" si="84"/>
        <v>0</v>
      </c>
      <c r="AR330" s="3">
        <f t="shared" si="85"/>
        <v>0</v>
      </c>
      <c r="AS330" s="3">
        <f t="shared" si="86"/>
        <v>0</v>
      </c>
      <c r="AU330" s="3">
        <f t="shared" si="87"/>
        <v>0</v>
      </c>
      <c r="AV330" s="3">
        <f t="shared" si="88"/>
        <v>0</v>
      </c>
      <c r="AW330" s="4">
        <f t="shared" si="89"/>
        <v>7.33</v>
      </c>
    </row>
    <row r="331" spans="1:49">
      <c r="A331">
        <v>330</v>
      </c>
      <c r="B331" t="s">
        <v>2360</v>
      </c>
      <c r="C331" t="s">
        <v>2361</v>
      </c>
      <c r="D331" t="s">
        <v>545</v>
      </c>
      <c r="E331" t="s">
        <v>81</v>
      </c>
      <c r="F331" t="s">
        <v>38</v>
      </c>
      <c r="G331" t="s">
        <v>39</v>
      </c>
      <c r="H331" t="s">
        <v>40</v>
      </c>
      <c r="I331" t="s">
        <v>41</v>
      </c>
      <c r="J331" t="s">
        <v>2362</v>
      </c>
      <c r="K331">
        <v>7012260687</v>
      </c>
      <c r="L331" t="s">
        <v>171</v>
      </c>
      <c r="M331" t="s">
        <v>585</v>
      </c>
      <c r="N331" t="s">
        <v>2363</v>
      </c>
      <c r="O331">
        <v>671532</v>
      </c>
      <c r="P331" t="s">
        <v>46</v>
      </c>
      <c r="Q331" t="s">
        <v>2028</v>
      </c>
      <c r="R331" t="s">
        <v>2364</v>
      </c>
      <c r="S331" t="s">
        <v>2365</v>
      </c>
      <c r="T331">
        <v>9495261812</v>
      </c>
      <c r="U331">
        <v>9496403722</v>
      </c>
      <c r="V331">
        <v>306</v>
      </c>
      <c r="W331" t="s">
        <v>50</v>
      </c>
      <c r="X331" t="s">
        <v>138</v>
      </c>
      <c r="Y331">
        <v>85</v>
      </c>
      <c r="Z331" t="s">
        <v>52</v>
      </c>
      <c r="AB331">
        <v>6.5</v>
      </c>
      <c r="AC331" s="3">
        <f t="shared" si="75"/>
        <v>110.5</v>
      </c>
      <c r="AD331" s="3">
        <f t="shared" si="76"/>
        <v>17</v>
      </c>
      <c r="AF331" s="3">
        <f t="shared" si="77"/>
        <v>0</v>
      </c>
      <c r="AG331" s="3">
        <f t="shared" si="78"/>
        <v>0</v>
      </c>
      <c r="AI331" s="3">
        <f t="shared" si="79"/>
        <v>0</v>
      </c>
      <c r="AJ331" s="3">
        <f t="shared" si="80"/>
        <v>0</v>
      </c>
      <c r="AL331" s="3">
        <f t="shared" si="81"/>
        <v>0</v>
      </c>
      <c r="AM331" s="3">
        <f t="shared" si="82"/>
        <v>0</v>
      </c>
      <c r="AO331" s="3">
        <f t="shared" si="83"/>
        <v>0</v>
      </c>
      <c r="AP331" s="3">
        <f t="shared" si="84"/>
        <v>0</v>
      </c>
      <c r="AR331" s="3">
        <f t="shared" si="85"/>
        <v>0</v>
      </c>
      <c r="AS331" s="3">
        <f t="shared" si="86"/>
        <v>0</v>
      </c>
      <c r="AU331" s="3">
        <f t="shared" si="87"/>
        <v>0</v>
      </c>
      <c r="AV331" s="3">
        <f t="shared" si="88"/>
        <v>0</v>
      </c>
      <c r="AW331" s="4">
        <f t="shared" si="89"/>
        <v>6.5</v>
      </c>
    </row>
    <row r="332" spans="1:49">
      <c r="A332">
        <v>331</v>
      </c>
      <c r="B332" t="s">
        <v>2366</v>
      </c>
      <c r="C332" t="s">
        <v>2367</v>
      </c>
      <c r="D332" t="s">
        <v>854</v>
      </c>
      <c r="E332" t="s">
        <v>81</v>
      </c>
      <c r="F332" t="s">
        <v>38</v>
      </c>
      <c r="G332" t="s">
        <v>39</v>
      </c>
      <c r="H332" t="s">
        <v>40</v>
      </c>
      <c r="I332" t="s">
        <v>41</v>
      </c>
      <c r="J332" t="s">
        <v>2368</v>
      </c>
      <c r="K332">
        <v>9995763502</v>
      </c>
      <c r="L332" t="s">
        <v>311</v>
      </c>
      <c r="M332" t="s">
        <v>2369</v>
      </c>
      <c r="N332" t="s">
        <v>2370</v>
      </c>
      <c r="O332">
        <v>695501</v>
      </c>
      <c r="P332" t="s">
        <v>46</v>
      </c>
      <c r="Q332" t="s">
        <v>47</v>
      </c>
      <c r="R332" t="s">
        <v>2371</v>
      </c>
      <c r="S332" t="s">
        <v>2372</v>
      </c>
      <c r="T332">
        <v>9895886998</v>
      </c>
      <c r="U332">
        <v>8606807690</v>
      </c>
      <c r="V332">
        <v>300</v>
      </c>
      <c r="W332" t="s">
        <v>50</v>
      </c>
      <c r="X332" t="s">
        <v>51</v>
      </c>
      <c r="Y332">
        <v>120000</v>
      </c>
      <c r="Z332" t="s">
        <v>52</v>
      </c>
      <c r="AB332">
        <v>9.2100000000000009</v>
      </c>
      <c r="AC332" s="3">
        <f t="shared" si="75"/>
        <v>156.57000000000002</v>
      </c>
      <c r="AD332" s="3">
        <f t="shared" si="76"/>
        <v>17</v>
      </c>
      <c r="AF332" s="3">
        <f t="shared" si="77"/>
        <v>0</v>
      </c>
      <c r="AG332" s="3">
        <f t="shared" si="78"/>
        <v>0</v>
      </c>
      <c r="AI332" s="3">
        <f t="shared" si="79"/>
        <v>0</v>
      </c>
      <c r="AJ332" s="3">
        <f t="shared" si="80"/>
        <v>0</v>
      </c>
      <c r="AL332" s="3">
        <f t="shared" si="81"/>
        <v>0</v>
      </c>
      <c r="AM332" s="3">
        <f t="shared" si="82"/>
        <v>0</v>
      </c>
      <c r="AO332" s="3">
        <f t="shared" si="83"/>
        <v>0</v>
      </c>
      <c r="AP332" s="3">
        <f t="shared" si="84"/>
        <v>0</v>
      </c>
      <c r="AR332" s="3">
        <f t="shared" si="85"/>
        <v>0</v>
      </c>
      <c r="AS332" s="3">
        <f t="shared" si="86"/>
        <v>0</v>
      </c>
      <c r="AU332" s="3">
        <f t="shared" si="87"/>
        <v>0</v>
      </c>
      <c r="AV332" s="3">
        <f t="shared" si="88"/>
        <v>0</v>
      </c>
      <c r="AW332" s="4">
        <f t="shared" si="89"/>
        <v>9.2100000000000009</v>
      </c>
    </row>
    <row r="333" spans="1:49">
      <c r="A333">
        <v>332</v>
      </c>
      <c r="B333" t="s">
        <v>2373</v>
      </c>
      <c r="C333" t="s">
        <v>2374</v>
      </c>
      <c r="D333" t="s">
        <v>222</v>
      </c>
      <c r="E333" t="s">
        <v>81</v>
      </c>
      <c r="F333" t="s">
        <v>38</v>
      </c>
      <c r="G333" t="s">
        <v>39</v>
      </c>
      <c r="H333" t="s">
        <v>40</v>
      </c>
      <c r="I333" t="s">
        <v>41</v>
      </c>
      <c r="J333" t="s">
        <v>2375</v>
      </c>
      <c r="K333">
        <v>9567584817</v>
      </c>
      <c r="L333" t="s">
        <v>182</v>
      </c>
      <c r="M333" t="s">
        <v>2376</v>
      </c>
      <c r="N333" t="s">
        <v>2377</v>
      </c>
      <c r="O333">
        <v>673522</v>
      </c>
      <c r="P333" t="s">
        <v>59</v>
      </c>
      <c r="Q333" t="s">
        <v>185</v>
      </c>
      <c r="R333" t="s">
        <v>2378</v>
      </c>
      <c r="S333" t="s">
        <v>2379</v>
      </c>
      <c r="T333">
        <v>9995412884</v>
      </c>
      <c r="U333">
        <v>8086547461</v>
      </c>
      <c r="V333">
        <v>170</v>
      </c>
      <c r="W333" t="s">
        <v>271</v>
      </c>
      <c r="X333" t="s">
        <v>63</v>
      </c>
      <c r="Y333">
        <v>75000</v>
      </c>
      <c r="Z333" t="s">
        <v>52</v>
      </c>
      <c r="AB333">
        <v>6.89</v>
      </c>
      <c r="AC333" s="3">
        <f t="shared" si="75"/>
        <v>117.13</v>
      </c>
      <c r="AD333" s="3">
        <f t="shared" si="76"/>
        <v>17</v>
      </c>
      <c r="AF333" s="3">
        <f t="shared" si="77"/>
        <v>0</v>
      </c>
      <c r="AG333" s="3">
        <f t="shared" si="78"/>
        <v>0</v>
      </c>
      <c r="AI333" s="3">
        <f t="shared" si="79"/>
        <v>0</v>
      </c>
      <c r="AJ333" s="3">
        <f t="shared" si="80"/>
        <v>0</v>
      </c>
      <c r="AL333" s="3">
        <f t="shared" si="81"/>
        <v>0</v>
      </c>
      <c r="AM333" s="3">
        <f t="shared" si="82"/>
        <v>0</v>
      </c>
      <c r="AO333" s="3">
        <f t="shared" si="83"/>
        <v>0</v>
      </c>
      <c r="AP333" s="3">
        <f t="shared" si="84"/>
        <v>0</v>
      </c>
      <c r="AR333" s="3">
        <f t="shared" si="85"/>
        <v>0</v>
      </c>
      <c r="AS333" s="3">
        <f t="shared" si="86"/>
        <v>0</v>
      </c>
      <c r="AU333" s="3">
        <f t="shared" si="87"/>
        <v>0</v>
      </c>
      <c r="AV333" s="3">
        <f t="shared" si="88"/>
        <v>0</v>
      </c>
      <c r="AW333" s="4">
        <f t="shared" si="89"/>
        <v>6.89</v>
      </c>
    </row>
    <row r="334" spans="1:49">
      <c r="A334">
        <v>333</v>
      </c>
      <c r="B334" t="s">
        <v>2380</v>
      </c>
      <c r="C334" t="s">
        <v>2381</v>
      </c>
      <c r="D334" t="s">
        <v>222</v>
      </c>
      <c r="E334" t="s">
        <v>81</v>
      </c>
      <c r="F334" t="s">
        <v>38</v>
      </c>
      <c r="G334" t="s">
        <v>68</v>
      </c>
      <c r="H334" t="s">
        <v>40</v>
      </c>
      <c r="I334" t="s">
        <v>41</v>
      </c>
      <c r="J334" t="s">
        <v>2382</v>
      </c>
      <c r="K334">
        <v>8547352120</v>
      </c>
      <c r="L334" t="s">
        <v>182</v>
      </c>
      <c r="M334" t="s">
        <v>2383</v>
      </c>
      <c r="N334" t="s">
        <v>2384</v>
      </c>
      <c r="O334">
        <v>670521</v>
      </c>
      <c r="P334" t="s">
        <v>46</v>
      </c>
      <c r="Q334" t="s">
        <v>2028</v>
      </c>
      <c r="R334" t="s">
        <v>2385</v>
      </c>
      <c r="S334" t="s">
        <v>2386</v>
      </c>
      <c r="T334">
        <v>9349988788</v>
      </c>
      <c r="U334">
        <v>9496252120</v>
      </c>
      <c r="V334">
        <v>262</v>
      </c>
      <c r="W334" t="s">
        <v>50</v>
      </c>
      <c r="X334" t="s">
        <v>138</v>
      </c>
      <c r="Y334">
        <v>48000</v>
      </c>
      <c r="Z334" t="s">
        <v>52</v>
      </c>
      <c r="AB334">
        <v>7.37</v>
      </c>
      <c r="AC334" s="3">
        <f t="shared" si="75"/>
        <v>125.29</v>
      </c>
      <c r="AD334" s="3">
        <f t="shared" si="76"/>
        <v>17</v>
      </c>
      <c r="AF334" s="3">
        <f t="shared" si="77"/>
        <v>0</v>
      </c>
      <c r="AG334" s="3">
        <f t="shared" si="78"/>
        <v>0</v>
      </c>
      <c r="AI334" s="3">
        <f t="shared" si="79"/>
        <v>0</v>
      </c>
      <c r="AJ334" s="3">
        <f t="shared" si="80"/>
        <v>0</v>
      </c>
      <c r="AL334" s="3">
        <f t="shared" si="81"/>
        <v>0</v>
      </c>
      <c r="AM334" s="3">
        <f t="shared" si="82"/>
        <v>0</v>
      </c>
      <c r="AO334" s="3">
        <f t="shared" si="83"/>
        <v>0</v>
      </c>
      <c r="AP334" s="3">
        <f t="shared" si="84"/>
        <v>0</v>
      </c>
      <c r="AR334" s="3">
        <f t="shared" si="85"/>
        <v>0</v>
      </c>
      <c r="AS334" s="3">
        <f t="shared" si="86"/>
        <v>0</v>
      </c>
      <c r="AU334" s="3">
        <f t="shared" si="87"/>
        <v>0</v>
      </c>
      <c r="AV334" s="3">
        <f t="shared" si="88"/>
        <v>0</v>
      </c>
      <c r="AW334" s="4">
        <f t="shared" si="89"/>
        <v>7.37</v>
      </c>
    </row>
    <row r="335" spans="1:49">
      <c r="A335">
        <v>334</v>
      </c>
      <c r="B335" t="s">
        <v>2387</v>
      </c>
      <c r="C335" t="s">
        <v>2388</v>
      </c>
      <c r="D335" t="s">
        <v>239</v>
      </c>
      <c r="E335" t="s">
        <v>81</v>
      </c>
      <c r="F335" t="s">
        <v>38</v>
      </c>
      <c r="G335" t="s">
        <v>68</v>
      </c>
      <c r="H335" t="s">
        <v>40</v>
      </c>
      <c r="I335" t="s">
        <v>41</v>
      </c>
      <c r="J335" t="s">
        <v>2389</v>
      </c>
      <c r="K335">
        <v>8078353250</v>
      </c>
      <c r="L335" t="s">
        <v>215</v>
      </c>
      <c r="M335" t="s">
        <v>2390</v>
      </c>
      <c r="N335" t="s">
        <v>2391</v>
      </c>
      <c r="O335">
        <v>671532</v>
      </c>
      <c r="P335" t="s">
        <v>46</v>
      </c>
      <c r="Q335" t="s">
        <v>2392</v>
      </c>
      <c r="R335" t="s">
        <v>2393</v>
      </c>
      <c r="S335" t="s">
        <v>2394</v>
      </c>
      <c r="T335">
        <v>8078353250</v>
      </c>
      <c r="V335">
        <v>311</v>
      </c>
      <c r="W335" t="s">
        <v>50</v>
      </c>
      <c r="Y335">
        <v>46000</v>
      </c>
      <c r="Z335" t="s">
        <v>52</v>
      </c>
      <c r="AB335">
        <v>6.76</v>
      </c>
      <c r="AC335" s="3">
        <f t="shared" si="75"/>
        <v>114.92</v>
      </c>
      <c r="AD335" s="3">
        <f t="shared" si="76"/>
        <v>17</v>
      </c>
      <c r="AF335" s="3">
        <f t="shared" si="77"/>
        <v>0</v>
      </c>
      <c r="AG335" s="3">
        <f t="shared" si="78"/>
        <v>0</v>
      </c>
      <c r="AI335" s="3">
        <f t="shared" si="79"/>
        <v>0</v>
      </c>
      <c r="AJ335" s="3">
        <f t="shared" si="80"/>
        <v>0</v>
      </c>
      <c r="AL335" s="3">
        <f t="shared" si="81"/>
        <v>0</v>
      </c>
      <c r="AM335" s="3">
        <f t="shared" si="82"/>
        <v>0</v>
      </c>
      <c r="AO335" s="3">
        <f t="shared" si="83"/>
        <v>0</v>
      </c>
      <c r="AP335" s="3">
        <f t="shared" si="84"/>
        <v>0</v>
      </c>
      <c r="AR335" s="3">
        <f t="shared" si="85"/>
        <v>0</v>
      </c>
      <c r="AS335" s="3">
        <f t="shared" si="86"/>
        <v>0</v>
      </c>
      <c r="AU335" s="3">
        <f t="shared" si="87"/>
        <v>0</v>
      </c>
      <c r="AV335" s="3">
        <f t="shared" si="88"/>
        <v>0</v>
      </c>
      <c r="AW335" s="4">
        <f t="shared" si="89"/>
        <v>6.76</v>
      </c>
    </row>
    <row r="336" spans="1:49">
      <c r="A336">
        <v>335</v>
      </c>
      <c r="B336" t="s">
        <v>2395</v>
      </c>
      <c r="C336" t="s">
        <v>2396</v>
      </c>
      <c r="D336" t="s">
        <v>169</v>
      </c>
      <c r="E336" t="s">
        <v>37</v>
      </c>
      <c r="F336" t="s">
        <v>38</v>
      </c>
      <c r="G336" t="s">
        <v>39</v>
      </c>
      <c r="H336" t="s">
        <v>40</v>
      </c>
      <c r="I336" t="s">
        <v>41</v>
      </c>
      <c r="J336" t="s">
        <v>2397</v>
      </c>
      <c r="K336">
        <v>9656869164</v>
      </c>
      <c r="L336" t="s">
        <v>171</v>
      </c>
      <c r="M336" t="s">
        <v>2398</v>
      </c>
      <c r="N336" t="s">
        <v>2399</v>
      </c>
      <c r="O336">
        <v>683512</v>
      </c>
      <c r="P336" t="s">
        <v>46</v>
      </c>
      <c r="Q336" t="s">
        <v>174</v>
      </c>
      <c r="R336" t="s">
        <v>2400</v>
      </c>
      <c r="S336" t="s">
        <v>2401</v>
      </c>
      <c r="T336">
        <v>9961723590</v>
      </c>
      <c r="U336">
        <v>9946351984</v>
      </c>
      <c r="V336">
        <v>70</v>
      </c>
      <c r="W336" t="s">
        <v>50</v>
      </c>
      <c r="X336" t="s">
        <v>177</v>
      </c>
      <c r="Y336">
        <v>1313472</v>
      </c>
      <c r="Z336" t="s">
        <v>210</v>
      </c>
      <c r="AC336" s="3">
        <f t="shared" si="75"/>
        <v>0</v>
      </c>
      <c r="AD336" s="3">
        <f t="shared" si="76"/>
        <v>0</v>
      </c>
      <c r="AF336" s="3">
        <f t="shared" si="77"/>
        <v>0</v>
      </c>
      <c r="AG336" s="3">
        <f t="shared" si="78"/>
        <v>0</v>
      </c>
      <c r="AH336">
        <v>6.27</v>
      </c>
      <c r="AI336" s="3">
        <f t="shared" si="79"/>
        <v>137.94</v>
      </c>
      <c r="AJ336" s="3">
        <f t="shared" si="80"/>
        <v>22</v>
      </c>
      <c r="AK336">
        <v>6.45</v>
      </c>
      <c r="AL336" s="3">
        <f t="shared" si="81"/>
        <v>141.9</v>
      </c>
      <c r="AM336" s="3">
        <f t="shared" si="82"/>
        <v>22</v>
      </c>
      <c r="AN336">
        <v>6.2</v>
      </c>
      <c r="AO336" s="3">
        <f t="shared" si="83"/>
        <v>142.6</v>
      </c>
      <c r="AP336" s="3">
        <f t="shared" si="84"/>
        <v>23</v>
      </c>
      <c r="AR336" s="3">
        <f t="shared" si="85"/>
        <v>0</v>
      </c>
      <c r="AS336" s="3">
        <f t="shared" si="86"/>
        <v>0</v>
      </c>
      <c r="AU336" s="3">
        <f t="shared" si="87"/>
        <v>0</v>
      </c>
      <c r="AV336" s="3">
        <f t="shared" si="88"/>
        <v>0</v>
      </c>
      <c r="AW336" s="4">
        <f t="shared" si="89"/>
        <v>6.3050746268656725</v>
      </c>
    </row>
    <row r="337" spans="1:49">
      <c r="A337">
        <v>336</v>
      </c>
      <c r="B337" t="s">
        <v>2282</v>
      </c>
      <c r="C337" t="s">
        <v>2283</v>
      </c>
      <c r="D337" t="s">
        <v>408</v>
      </c>
      <c r="E337" t="s">
        <v>2402</v>
      </c>
      <c r="F337" t="s">
        <v>38</v>
      </c>
      <c r="G337" t="s">
        <v>39</v>
      </c>
      <c r="H337" t="s">
        <v>40</v>
      </c>
      <c r="I337" t="s">
        <v>41</v>
      </c>
      <c r="J337" t="s">
        <v>2284</v>
      </c>
      <c r="K337">
        <v>9037888615</v>
      </c>
      <c r="L337" t="s">
        <v>182</v>
      </c>
      <c r="M337" t="s">
        <v>2285</v>
      </c>
      <c r="N337" t="s">
        <v>2286</v>
      </c>
      <c r="O337">
        <v>676304</v>
      </c>
      <c r="P337" t="s">
        <v>59</v>
      </c>
      <c r="Q337" t="s">
        <v>279</v>
      </c>
      <c r="R337" t="s">
        <v>2287</v>
      </c>
      <c r="S337" t="s">
        <v>2288</v>
      </c>
      <c r="T337">
        <v>9567478333</v>
      </c>
      <c r="U337">
        <v>9072225240</v>
      </c>
      <c r="W337" t="s">
        <v>50</v>
      </c>
      <c r="X337" t="s">
        <v>63</v>
      </c>
      <c r="Y337">
        <v>54</v>
      </c>
      <c r="Z337" t="s">
        <v>645</v>
      </c>
      <c r="AB337">
        <v>7.06</v>
      </c>
      <c r="AC337" s="3">
        <f t="shared" si="75"/>
        <v>120.02</v>
      </c>
      <c r="AD337" s="3">
        <f t="shared" si="76"/>
        <v>17</v>
      </c>
      <c r="AF337" s="3">
        <f t="shared" si="77"/>
        <v>0</v>
      </c>
      <c r="AG337" s="3">
        <f t="shared" si="78"/>
        <v>0</v>
      </c>
      <c r="AH337">
        <v>7.64</v>
      </c>
      <c r="AI337" s="3">
        <f t="shared" si="79"/>
        <v>168.07999999999998</v>
      </c>
      <c r="AJ337" s="3">
        <f t="shared" si="80"/>
        <v>22</v>
      </c>
      <c r="AL337" s="3">
        <f t="shared" si="81"/>
        <v>0</v>
      </c>
      <c r="AM337" s="3">
        <f t="shared" si="82"/>
        <v>0</v>
      </c>
      <c r="AO337" s="3">
        <f t="shared" si="83"/>
        <v>0</v>
      </c>
      <c r="AP337" s="3">
        <f t="shared" si="84"/>
        <v>0</v>
      </c>
      <c r="AR337" s="3">
        <f t="shared" si="85"/>
        <v>0</v>
      </c>
      <c r="AS337" s="3">
        <f t="shared" si="86"/>
        <v>0</v>
      </c>
      <c r="AU337" s="3">
        <f t="shared" si="87"/>
        <v>0</v>
      </c>
      <c r="AV337" s="3">
        <f t="shared" si="88"/>
        <v>0</v>
      </c>
      <c r="AW337" s="4">
        <f t="shared" si="89"/>
        <v>7.3871794871794867</v>
      </c>
    </row>
    <row r="338" spans="1:49">
      <c r="A338">
        <v>337</v>
      </c>
      <c r="B338" t="s">
        <v>2403</v>
      </c>
      <c r="C338" t="s">
        <v>2404</v>
      </c>
      <c r="D338" t="s">
        <v>854</v>
      </c>
      <c r="E338" t="s">
        <v>120</v>
      </c>
      <c r="F338" t="s">
        <v>38</v>
      </c>
      <c r="G338" t="s">
        <v>39</v>
      </c>
      <c r="H338" t="s">
        <v>40</v>
      </c>
      <c r="I338" t="s">
        <v>41</v>
      </c>
      <c r="J338" t="s">
        <v>2405</v>
      </c>
      <c r="K338">
        <v>8075922366</v>
      </c>
      <c r="L338" t="s">
        <v>311</v>
      </c>
      <c r="M338" t="s">
        <v>303</v>
      </c>
      <c r="N338" t="s">
        <v>2406</v>
      </c>
      <c r="O338">
        <v>686652</v>
      </c>
      <c r="P338" t="s">
        <v>73</v>
      </c>
      <c r="Q338" t="s">
        <v>967</v>
      </c>
      <c r="R338" t="s">
        <v>2407</v>
      </c>
      <c r="S338" t="s">
        <v>2408</v>
      </c>
      <c r="T338">
        <v>9961181251</v>
      </c>
      <c r="U338">
        <v>9605049820</v>
      </c>
      <c r="V338">
        <v>118</v>
      </c>
      <c r="W338" t="s">
        <v>50</v>
      </c>
      <c r="X338" t="s">
        <v>116</v>
      </c>
      <c r="Y338">
        <v>250000</v>
      </c>
      <c r="Z338" t="s">
        <v>52</v>
      </c>
      <c r="AB338">
        <v>8.8800000000000008</v>
      </c>
      <c r="AC338" s="3">
        <f t="shared" si="75"/>
        <v>150.96</v>
      </c>
      <c r="AD338" s="3">
        <f t="shared" si="76"/>
        <v>17</v>
      </c>
      <c r="AF338" s="3">
        <f t="shared" si="77"/>
        <v>0</v>
      </c>
      <c r="AG338" s="3">
        <f t="shared" si="78"/>
        <v>0</v>
      </c>
      <c r="AI338" s="3">
        <f t="shared" si="79"/>
        <v>0</v>
      </c>
      <c r="AJ338" s="3">
        <f t="shared" si="80"/>
        <v>0</v>
      </c>
      <c r="AL338" s="3">
        <f t="shared" si="81"/>
        <v>0</v>
      </c>
      <c r="AM338" s="3">
        <f t="shared" si="82"/>
        <v>0</v>
      </c>
      <c r="AO338" s="3">
        <f t="shared" si="83"/>
        <v>0</v>
      </c>
      <c r="AP338" s="3">
        <f t="shared" si="84"/>
        <v>0</v>
      </c>
      <c r="AR338" s="3">
        <f t="shared" si="85"/>
        <v>0</v>
      </c>
      <c r="AS338" s="3">
        <f t="shared" si="86"/>
        <v>0</v>
      </c>
      <c r="AU338" s="3">
        <f t="shared" si="87"/>
        <v>0</v>
      </c>
      <c r="AV338" s="3">
        <f t="shared" si="88"/>
        <v>0</v>
      </c>
      <c r="AW338" s="4">
        <f t="shared" si="89"/>
        <v>8.8800000000000008</v>
      </c>
    </row>
    <row r="339" spans="1:49">
      <c r="A339">
        <v>338</v>
      </c>
      <c r="B339" t="s">
        <v>2409</v>
      </c>
      <c r="C339" t="s">
        <v>2410</v>
      </c>
      <c r="D339" t="s">
        <v>274</v>
      </c>
      <c r="E339" t="s">
        <v>81</v>
      </c>
      <c r="F339" t="s">
        <v>38</v>
      </c>
      <c r="G339" t="s">
        <v>39</v>
      </c>
      <c r="H339" t="s">
        <v>40</v>
      </c>
      <c r="I339" t="s">
        <v>41</v>
      </c>
      <c r="J339" t="s">
        <v>2411</v>
      </c>
      <c r="K339">
        <v>9361813647</v>
      </c>
      <c r="L339" t="s">
        <v>276</v>
      </c>
      <c r="M339" t="s">
        <v>2412</v>
      </c>
      <c r="N339" t="s">
        <v>2413</v>
      </c>
      <c r="O339">
        <v>643240</v>
      </c>
      <c r="P339" t="s">
        <v>46</v>
      </c>
      <c r="Q339" t="s">
        <v>174</v>
      </c>
      <c r="R339" t="s">
        <v>2414</v>
      </c>
      <c r="S339" t="s">
        <v>2415</v>
      </c>
      <c r="T339">
        <v>9025061940</v>
      </c>
      <c r="U339">
        <v>9047804791</v>
      </c>
      <c r="V339">
        <v>220</v>
      </c>
      <c r="W339" t="s">
        <v>50</v>
      </c>
      <c r="X339" t="s">
        <v>77</v>
      </c>
      <c r="Y339">
        <v>78000</v>
      </c>
      <c r="Z339" t="s">
        <v>52</v>
      </c>
      <c r="AB339">
        <v>7.95</v>
      </c>
      <c r="AC339" s="3">
        <f t="shared" si="75"/>
        <v>135.15</v>
      </c>
      <c r="AD339" s="3">
        <f t="shared" si="76"/>
        <v>17</v>
      </c>
      <c r="AF339" s="3">
        <f t="shared" si="77"/>
        <v>0</v>
      </c>
      <c r="AG339" s="3">
        <f t="shared" si="78"/>
        <v>0</v>
      </c>
      <c r="AI339" s="3">
        <f t="shared" si="79"/>
        <v>0</v>
      </c>
      <c r="AJ339" s="3">
        <f t="shared" si="80"/>
        <v>0</v>
      </c>
      <c r="AL339" s="3">
        <f t="shared" si="81"/>
        <v>0</v>
      </c>
      <c r="AM339" s="3">
        <f t="shared" si="82"/>
        <v>0</v>
      </c>
      <c r="AO339" s="3">
        <f t="shared" si="83"/>
        <v>0</v>
      </c>
      <c r="AP339" s="3">
        <f t="shared" si="84"/>
        <v>0</v>
      </c>
      <c r="AR339" s="3">
        <f t="shared" si="85"/>
        <v>0</v>
      </c>
      <c r="AS339" s="3">
        <f t="shared" si="86"/>
        <v>0</v>
      </c>
      <c r="AU339" s="3">
        <f t="shared" si="87"/>
        <v>0</v>
      </c>
      <c r="AV339" s="3">
        <f t="shared" si="88"/>
        <v>0</v>
      </c>
      <c r="AW339" s="4">
        <f t="shared" si="89"/>
        <v>7.95</v>
      </c>
    </row>
    <row r="340" spans="1:49">
      <c r="A340">
        <v>339</v>
      </c>
      <c r="B340" t="s">
        <v>2416</v>
      </c>
      <c r="C340" t="s">
        <v>2417</v>
      </c>
      <c r="D340" t="s">
        <v>99</v>
      </c>
      <c r="E340" t="s">
        <v>81</v>
      </c>
      <c r="F340" t="s">
        <v>38</v>
      </c>
      <c r="G340" t="s">
        <v>68</v>
      </c>
      <c r="H340" t="s">
        <v>40</v>
      </c>
      <c r="I340" t="s">
        <v>1380</v>
      </c>
      <c r="J340" t="s">
        <v>2418</v>
      </c>
      <c r="K340">
        <v>9947140244</v>
      </c>
      <c r="L340" t="s">
        <v>70</v>
      </c>
      <c r="M340" t="s">
        <v>2419</v>
      </c>
      <c r="N340" t="s">
        <v>2420</v>
      </c>
      <c r="O340">
        <v>673001</v>
      </c>
      <c r="P340" t="s">
        <v>59</v>
      </c>
      <c r="Q340" t="s">
        <v>185</v>
      </c>
      <c r="R340" t="s">
        <v>2421</v>
      </c>
      <c r="S340" t="s">
        <v>2422</v>
      </c>
      <c r="T340">
        <v>9847140244</v>
      </c>
      <c r="U340">
        <v>9947140244</v>
      </c>
      <c r="V340">
        <v>127</v>
      </c>
      <c r="W340" t="s">
        <v>271</v>
      </c>
      <c r="X340" t="s">
        <v>77</v>
      </c>
      <c r="Y340">
        <v>84</v>
      </c>
      <c r="Z340" t="s">
        <v>52</v>
      </c>
      <c r="AB340">
        <v>7.05</v>
      </c>
      <c r="AC340" s="3">
        <f t="shared" si="75"/>
        <v>119.85</v>
      </c>
      <c r="AD340" s="3">
        <f t="shared" si="76"/>
        <v>17</v>
      </c>
      <c r="AF340" s="3">
        <f t="shared" si="77"/>
        <v>0</v>
      </c>
      <c r="AG340" s="3">
        <f t="shared" si="78"/>
        <v>0</v>
      </c>
      <c r="AI340" s="3">
        <f t="shared" si="79"/>
        <v>0</v>
      </c>
      <c r="AJ340" s="3">
        <f t="shared" si="80"/>
        <v>0</v>
      </c>
      <c r="AL340" s="3">
        <f t="shared" si="81"/>
        <v>0</v>
      </c>
      <c r="AM340" s="3">
        <f t="shared" si="82"/>
        <v>0</v>
      </c>
      <c r="AO340" s="3">
        <f t="shared" si="83"/>
        <v>0</v>
      </c>
      <c r="AP340" s="3">
        <f t="shared" si="84"/>
        <v>0</v>
      </c>
      <c r="AR340" s="3">
        <f t="shared" si="85"/>
        <v>0</v>
      </c>
      <c r="AS340" s="3">
        <f t="shared" si="86"/>
        <v>0</v>
      </c>
      <c r="AU340" s="3">
        <f t="shared" si="87"/>
        <v>0</v>
      </c>
      <c r="AV340" s="3">
        <f t="shared" si="88"/>
        <v>0</v>
      </c>
      <c r="AW340" s="4">
        <f t="shared" si="89"/>
        <v>7.05</v>
      </c>
    </row>
    <row r="341" spans="1:49">
      <c r="A341">
        <v>340</v>
      </c>
      <c r="B341" t="s">
        <v>2423</v>
      </c>
      <c r="C341" t="s">
        <v>2424</v>
      </c>
      <c r="D341" t="s">
        <v>408</v>
      </c>
      <c r="E341" t="s">
        <v>142</v>
      </c>
      <c r="F341" t="s">
        <v>38</v>
      </c>
      <c r="G341" t="s">
        <v>39</v>
      </c>
      <c r="H341" t="s">
        <v>40</v>
      </c>
      <c r="I341" t="s">
        <v>41</v>
      </c>
      <c r="J341" t="s">
        <v>2425</v>
      </c>
      <c r="K341">
        <v>8921769770</v>
      </c>
      <c r="L341" t="s">
        <v>182</v>
      </c>
      <c r="M341" t="s">
        <v>2426</v>
      </c>
      <c r="N341" t="s">
        <v>2427</v>
      </c>
      <c r="O341">
        <v>680563</v>
      </c>
      <c r="P341" t="s">
        <v>46</v>
      </c>
      <c r="Q341" t="s">
        <v>2428</v>
      </c>
      <c r="R341" t="s">
        <v>2429</v>
      </c>
      <c r="S341" t="s">
        <v>2430</v>
      </c>
      <c r="T341">
        <v>9497625153</v>
      </c>
      <c r="U341">
        <v>9605383260</v>
      </c>
      <c r="V341">
        <v>32</v>
      </c>
      <c r="W341" t="s">
        <v>271</v>
      </c>
      <c r="X341" t="s">
        <v>430</v>
      </c>
      <c r="Y341">
        <v>92000</v>
      </c>
      <c r="Z341" t="s">
        <v>52</v>
      </c>
      <c r="AC341" s="3">
        <f t="shared" si="75"/>
        <v>0</v>
      </c>
      <c r="AD341" s="3">
        <f t="shared" si="76"/>
        <v>0</v>
      </c>
      <c r="AF341" s="3">
        <f t="shared" si="77"/>
        <v>0</v>
      </c>
      <c r="AG341" s="3">
        <f t="shared" si="78"/>
        <v>0</v>
      </c>
      <c r="AI341" s="3">
        <f t="shared" si="79"/>
        <v>0</v>
      </c>
      <c r="AJ341" s="3">
        <f t="shared" si="80"/>
        <v>0</v>
      </c>
      <c r="AL341" s="3">
        <f t="shared" si="81"/>
        <v>0</v>
      </c>
      <c r="AM341" s="3">
        <f t="shared" si="82"/>
        <v>0</v>
      </c>
      <c r="AO341" s="3">
        <f t="shared" si="83"/>
        <v>0</v>
      </c>
      <c r="AP341" s="3">
        <f t="shared" si="84"/>
        <v>0</v>
      </c>
      <c r="AR341" s="3">
        <f t="shared" si="85"/>
        <v>0</v>
      </c>
      <c r="AS341" s="3">
        <f t="shared" si="86"/>
        <v>0</v>
      </c>
      <c r="AU341" s="3">
        <f t="shared" si="87"/>
        <v>0</v>
      </c>
      <c r="AV341" s="3">
        <f t="shared" si="88"/>
        <v>0</v>
      </c>
      <c r="AW341" s="4" t="e">
        <f t="shared" si="89"/>
        <v>#DIV/0!</v>
      </c>
    </row>
    <row r="342" spans="1:49">
      <c r="A342">
        <v>341</v>
      </c>
      <c r="B342" t="s">
        <v>2431</v>
      </c>
      <c r="C342" t="s">
        <v>2432</v>
      </c>
      <c r="D342" t="s">
        <v>535</v>
      </c>
      <c r="E342" t="s">
        <v>536</v>
      </c>
      <c r="F342" t="s">
        <v>38</v>
      </c>
      <c r="G342" t="s">
        <v>68</v>
      </c>
      <c r="H342" t="s">
        <v>40</v>
      </c>
      <c r="I342" t="s">
        <v>41</v>
      </c>
      <c r="J342" t="s">
        <v>2433</v>
      </c>
      <c r="K342">
        <v>8281940732</v>
      </c>
      <c r="L342" t="s">
        <v>538</v>
      </c>
      <c r="M342" t="s">
        <v>2434</v>
      </c>
      <c r="N342" t="s">
        <v>2435</v>
      </c>
      <c r="O342">
        <v>670103</v>
      </c>
      <c r="P342" t="s">
        <v>46</v>
      </c>
      <c r="Q342" t="s">
        <v>252</v>
      </c>
      <c r="R342" t="s">
        <v>2436</v>
      </c>
      <c r="S342" t="s">
        <v>2437</v>
      </c>
      <c r="T342">
        <v>9446773920</v>
      </c>
      <c r="V342">
        <v>240</v>
      </c>
      <c r="W342" t="s">
        <v>271</v>
      </c>
      <c r="X342" t="s">
        <v>177</v>
      </c>
      <c r="Y342">
        <v>60000</v>
      </c>
      <c r="Z342" t="s">
        <v>255</v>
      </c>
      <c r="AB342">
        <v>8.5500000000000007</v>
      </c>
      <c r="AC342" s="3">
        <f t="shared" si="75"/>
        <v>145.35000000000002</v>
      </c>
      <c r="AD342" s="3">
        <f t="shared" si="76"/>
        <v>17</v>
      </c>
      <c r="AF342" s="3">
        <f t="shared" si="77"/>
        <v>0</v>
      </c>
      <c r="AG342" s="3">
        <f t="shared" si="78"/>
        <v>0</v>
      </c>
      <c r="AI342" s="3">
        <f t="shared" si="79"/>
        <v>0</v>
      </c>
      <c r="AJ342" s="3">
        <f t="shared" si="80"/>
        <v>0</v>
      </c>
      <c r="AL342" s="3">
        <f t="shared" si="81"/>
        <v>0</v>
      </c>
      <c r="AM342" s="3">
        <f t="shared" si="82"/>
        <v>0</v>
      </c>
      <c r="AO342" s="3">
        <f t="shared" si="83"/>
        <v>0</v>
      </c>
      <c r="AP342" s="3">
        <f t="shared" si="84"/>
        <v>0</v>
      </c>
      <c r="AR342" s="3">
        <f t="shared" si="85"/>
        <v>0</v>
      </c>
      <c r="AS342" s="3">
        <f t="shared" si="86"/>
        <v>0</v>
      </c>
      <c r="AU342" s="3">
        <f t="shared" si="87"/>
        <v>0</v>
      </c>
      <c r="AV342" s="3">
        <f t="shared" si="88"/>
        <v>0</v>
      </c>
      <c r="AW342" s="4">
        <f t="shared" si="89"/>
        <v>8.5500000000000007</v>
      </c>
    </row>
    <row r="343" spans="1:49">
      <c r="A343">
        <v>342</v>
      </c>
      <c r="B343" t="s">
        <v>2438</v>
      </c>
      <c r="C343" t="s">
        <v>2439</v>
      </c>
      <c r="D343" t="s">
        <v>1295</v>
      </c>
      <c r="E343" t="s">
        <v>81</v>
      </c>
      <c r="F343" t="s">
        <v>38</v>
      </c>
      <c r="G343" t="s">
        <v>68</v>
      </c>
      <c r="H343" t="s">
        <v>40</v>
      </c>
      <c r="I343" t="s">
        <v>1380</v>
      </c>
      <c r="J343" t="s">
        <v>2440</v>
      </c>
      <c r="K343">
        <v>8891711640</v>
      </c>
      <c r="L343" t="s">
        <v>276</v>
      </c>
      <c r="M343" t="s">
        <v>2441</v>
      </c>
      <c r="N343" t="s">
        <v>2442</v>
      </c>
      <c r="O343">
        <v>673007</v>
      </c>
      <c r="P343" t="s">
        <v>46</v>
      </c>
      <c r="Q343" t="s">
        <v>252</v>
      </c>
      <c r="R343" t="s">
        <v>2443</v>
      </c>
      <c r="S343" t="s">
        <v>2444</v>
      </c>
      <c r="T343">
        <v>9645426340</v>
      </c>
      <c r="U343">
        <v>9037315200</v>
      </c>
      <c r="V343">
        <v>138</v>
      </c>
      <c r="W343" t="s">
        <v>271</v>
      </c>
      <c r="X343" t="s">
        <v>177</v>
      </c>
      <c r="Y343">
        <v>59000</v>
      </c>
      <c r="Z343" t="s">
        <v>52</v>
      </c>
      <c r="AB343">
        <v>9.5299999999999994</v>
      </c>
      <c r="AC343" s="3">
        <f t="shared" si="75"/>
        <v>162.01</v>
      </c>
      <c r="AD343" s="3">
        <f t="shared" si="76"/>
        <v>17</v>
      </c>
      <c r="AF343" s="3">
        <f t="shared" si="77"/>
        <v>0</v>
      </c>
      <c r="AG343" s="3">
        <f t="shared" si="78"/>
        <v>0</v>
      </c>
      <c r="AI343" s="3">
        <f t="shared" si="79"/>
        <v>0</v>
      </c>
      <c r="AJ343" s="3">
        <f t="shared" si="80"/>
        <v>0</v>
      </c>
      <c r="AL343" s="3">
        <f t="shared" si="81"/>
        <v>0</v>
      </c>
      <c r="AM343" s="3">
        <f t="shared" si="82"/>
        <v>0</v>
      </c>
      <c r="AO343" s="3">
        <f t="shared" si="83"/>
        <v>0</v>
      </c>
      <c r="AP343" s="3">
        <f t="shared" si="84"/>
        <v>0</v>
      </c>
      <c r="AR343" s="3">
        <f t="shared" si="85"/>
        <v>0</v>
      </c>
      <c r="AS343" s="3">
        <f t="shared" si="86"/>
        <v>0</v>
      </c>
      <c r="AU343" s="3">
        <f t="shared" si="87"/>
        <v>0</v>
      </c>
      <c r="AV343" s="3">
        <f t="shared" si="88"/>
        <v>0</v>
      </c>
      <c r="AW343" s="4">
        <f t="shared" si="89"/>
        <v>9.5299999999999994</v>
      </c>
    </row>
    <row r="344" spans="1:49">
      <c r="A344">
        <v>343</v>
      </c>
      <c r="B344" t="s">
        <v>2445</v>
      </c>
      <c r="C344" t="s">
        <v>2446</v>
      </c>
      <c r="D344" t="s">
        <v>545</v>
      </c>
      <c r="E344" t="s">
        <v>120</v>
      </c>
      <c r="F344" t="s">
        <v>38</v>
      </c>
      <c r="G344" t="s">
        <v>68</v>
      </c>
      <c r="H344" t="s">
        <v>40</v>
      </c>
      <c r="I344" t="s">
        <v>41</v>
      </c>
      <c r="J344" t="s">
        <v>2447</v>
      </c>
      <c r="K344">
        <v>8129193825</v>
      </c>
      <c r="L344" t="s">
        <v>171</v>
      </c>
      <c r="M344" t="s">
        <v>285</v>
      </c>
      <c r="N344" t="s">
        <v>2448</v>
      </c>
      <c r="O344">
        <v>683579</v>
      </c>
      <c r="P344" t="s">
        <v>46</v>
      </c>
      <c r="Q344" t="s">
        <v>930</v>
      </c>
      <c r="R344" t="s">
        <v>2449</v>
      </c>
      <c r="S344" t="s">
        <v>2450</v>
      </c>
      <c r="T344">
        <v>8157943913</v>
      </c>
      <c r="U344">
        <v>9846076887</v>
      </c>
      <c r="V344">
        <v>51</v>
      </c>
      <c r="W344" t="s">
        <v>271</v>
      </c>
      <c r="X344" t="s">
        <v>430</v>
      </c>
      <c r="Y344">
        <v>36000</v>
      </c>
      <c r="Z344" t="s">
        <v>755</v>
      </c>
      <c r="AA344">
        <v>3</v>
      </c>
      <c r="AB344">
        <v>2.89</v>
      </c>
      <c r="AC344" s="3">
        <f t="shared" si="75"/>
        <v>49.13</v>
      </c>
      <c r="AD344" s="3">
        <f t="shared" si="76"/>
        <v>17</v>
      </c>
      <c r="AF344" s="3">
        <f t="shared" si="77"/>
        <v>0</v>
      </c>
      <c r="AG344" s="3">
        <f t="shared" si="78"/>
        <v>0</v>
      </c>
      <c r="AI344" s="3">
        <f t="shared" si="79"/>
        <v>0</v>
      </c>
      <c r="AJ344" s="3">
        <f t="shared" si="80"/>
        <v>0</v>
      </c>
      <c r="AL344" s="3">
        <f t="shared" si="81"/>
        <v>0</v>
      </c>
      <c r="AM344" s="3">
        <f t="shared" si="82"/>
        <v>0</v>
      </c>
      <c r="AO344" s="3">
        <f t="shared" si="83"/>
        <v>0</v>
      </c>
      <c r="AP344" s="3">
        <f t="shared" si="84"/>
        <v>0</v>
      </c>
      <c r="AR344" s="3">
        <f t="shared" si="85"/>
        <v>0</v>
      </c>
      <c r="AS344" s="3">
        <f t="shared" si="86"/>
        <v>0</v>
      </c>
      <c r="AU344" s="3">
        <f t="shared" si="87"/>
        <v>0</v>
      </c>
      <c r="AV344" s="3">
        <f t="shared" si="88"/>
        <v>0</v>
      </c>
      <c r="AW344" s="4">
        <f t="shared" si="89"/>
        <v>2.89</v>
      </c>
    </row>
    <row r="345" spans="1:49">
      <c r="A345">
        <v>344</v>
      </c>
      <c r="B345" t="s">
        <v>2451</v>
      </c>
      <c r="C345" t="s">
        <v>2452</v>
      </c>
      <c r="D345" t="s">
        <v>747</v>
      </c>
      <c r="E345" t="s">
        <v>142</v>
      </c>
      <c r="F345" t="s">
        <v>38</v>
      </c>
      <c r="G345" t="s">
        <v>68</v>
      </c>
      <c r="H345" t="s">
        <v>40</v>
      </c>
      <c r="I345" t="s">
        <v>41</v>
      </c>
      <c r="J345" t="s">
        <v>2453</v>
      </c>
      <c r="K345">
        <v>9400888268</v>
      </c>
      <c r="L345" t="s">
        <v>276</v>
      </c>
      <c r="M345" t="s">
        <v>2454</v>
      </c>
      <c r="N345" t="s">
        <v>2455</v>
      </c>
      <c r="O345">
        <v>673611</v>
      </c>
      <c r="P345" t="s">
        <v>46</v>
      </c>
      <c r="Q345" t="s">
        <v>2456</v>
      </c>
      <c r="R345" t="s">
        <v>2457</v>
      </c>
      <c r="S345" t="s">
        <v>2458</v>
      </c>
      <c r="T345">
        <v>9048828187</v>
      </c>
      <c r="U345">
        <v>9048828187</v>
      </c>
      <c r="V345">
        <v>135</v>
      </c>
      <c r="W345" t="s">
        <v>50</v>
      </c>
      <c r="X345" t="s">
        <v>77</v>
      </c>
      <c r="Y345">
        <v>36000</v>
      </c>
      <c r="Z345" t="s">
        <v>961</v>
      </c>
      <c r="AB345">
        <v>8.8800000000000008</v>
      </c>
      <c r="AC345" s="3">
        <f t="shared" si="75"/>
        <v>150.96</v>
      </c>
      <c r="AD345" s="3">
        <f t="shared" si="76"/>
        <v>17</v>
      </c>
      <c r="AE345">
        <v>8.07</v>
      </c>
      <c r="AF345" s="3">
        <f t="shared" si="77"/>
        <v>169.47</v>
      </c>
      <c r="AG345" s="3">
        <f t="shared" si="78"/>
        <v>21</v>
      </c>
      <c r="AH345">
        <v>8.5500000000000007</v>
      </c>
      <c r="AI345" s="3">
        <f t="shared" si="79"/>
        <v>188.10000000000002</v>
      </c>
      <c r="AJ345" s="3">
        <f t="shared" si="80"/>
        <v>22</v>
      </c>
      <c r="AL345" s="3">
        <f t="shared" si="81"/>
        <v>0</v>
      </c>
      <c r="AM345" s="3">
        <f t="shared" si="82"/>
        <v>0</v>
      </c>
      <c r="AO345" s="3">
        <f t="shared" si="83"/>
        <v>0</v>
      </c>
      <c r="AP345" s="3">
        <f t="shared" si="84"/>
        <v>0</v>
      </c>
      <c r="AR345" s="3">
        <f t="shared" si="85"/>
        <v>0</v>
      </c>
      <c r="AS345" s="3">
        <f t="shared" si="86"/>
        <v>0</v>
      </c>
      <c r="AU345" s="3">
        <f t="shared" si="87"/>
        <v>0</v>
      </c>
      <c r="AV345" s="3">
        <f t="shared" si="88"/>
        <v>0</v>
      </c>
      <c r="AW345" s="4">
        <f t="shared" si="89"/>
        <v>8.4755000000000003</v>
      </c>
    </row>
    <row r="346" spans="1:49">
      <c r="A346">
        <v>345</v>
      </c>
      <c r="B346" t="s">
        <v>2459</v>
      </c>
      <c r="C346" t="s">
        <v>2460</v>
      </c>
      <c r="D346" t="s">
        <v>747</v>
      </c>
      <c r="E346" t="s">
        <v>142</v>
      </c>
      <c r="F346" t="s">
        <v>38</v>
      </c>
      <c r="G346" t="s">
        <v>68</v>
      </c>
      <c r="H346" t="s">
        <v>40</v>
      </c>
      <c r="I346" t="s">
        <v>41</v>
      </c>
      <c r="J346" t="s">
        <v>2461</v>
      </c>
      <c r="K346">
        <v>9961721722</v>
      </c>
      <c r="L346" t="s">
        <v>276</v>
      </c>
      <c r="M346" t="s">
        <v>2462</v>
      </c>
      <c r="N346" t="s">
        <v>2463</v>
      </c>
      <c r="O346">
        <v>676528</v>
      </c>
      <c r="P346" t="s">
        <v>46</v>
      </c>
      <c r="Q346" t="s">
        <v>47</v>
      </c>
      <c r="R346" t="s">
        <v>2464</v>
      </c>
      <c r="S346" t="s">
        <v>2465</v>
      </c>
      <c r="T346">
        <v>9061077234</v>
      </c>
      <c r="U346">
        <v>9061077234</v>
      </c>
      <c r="V346">
        <v>85</v>
      </c>
      <c r="W346" t="s">
        <v>271</v>
      </c>
      <c r="X346" t="s">
        <v>51</v>
      </c>
      <c r="Y346">
        <v>96000</v>
      </c>
      <c r="Z346" t="s">
        <v>210</v>
      </c>
      <c r="AC346" s="3">
        <f t="shared" si="75"/>
        <v>0</v>
      </c>
      <c r="AD346" s="3">
        <f t="shared" si="76"/>
        <v>0</v>
      </c>
      <c r="AF346" s="3">
        <f t="shared" si="77"/>
        <v>0</v>
      </c>
      <c r="AG346" s="3">
        <f t="shared" si="78"/>
        <v>0</v>
      </c>
      <c r="AH346">
        <v>6.95</v>
      </c>
      <c r="AI346" s="3">
        <f t="shared" si="79"/>
        <v>152.9</v>
      </c>
      <c r="AJ346" s="3">
        <f t="shared" si="80"/>
        <v>22</v>
      </c>
      <c r="AL346" s="3">
        <f t="shared" si="81"/>
        <v>0</v>
      </c>
      <c r="AM346" s="3">
        <f t="shared" si="82"/>
        <v>0</v>
      </c>
      <c r="AO346" s="3">
        <f t="shared" si="83"/>
        <v>0</v>
      </c>
      <c r="AP346" s="3">
        <f t="shared" si="84"/>
        <v>0</v>
      </c>
      <c r="AR346" s="3">
        <f t="shared" si="85"/>
        <v>0</v>
      </c>
      <c r="AS346" s="3">
        <f t="shared" si="86"/>
        <v>0</v>
      </c>
      <c r="AU346" s="3">
        <f t="shared" si="87"/>
        <v>0</v>
      </c>
      <c r="AV346" s="3">
        <f t="shared" si="88"/>
        <v>0</v>
      </c>
      <c r="AW346" s="4">
        <f t="shared" si="89"/>
        <v>6.95</v>
      </c>
    </row>
    <row r="347" spans="1:49">
      <c r="A347">
        <v>346</v>
      </c>
      <c r="B347" t="s">
        <v>2466</v>
      </c>
      <c r="C347" t="s">
        <v>2467</v>
      </c>
      <c r="D347" t="s">
        <v>99</v>
      </c>
      <c r="E347" t="s">
        <v>120</v>
      </c>
      <c r="F347" t="s">
        <v>38</v>
      </c>
      <c r="G347" t="s">
        <v>68</v>
      </c>
      <c r="H347" t="s">
        <v>40</v>
      </c>
      <c r="I347" t="s">
        <v>41</v>
      </c>
      <c r="J347" t="s">
        <v>2468</v>
      </c>
      <c r="K347">
        <v>8301837560</v>
      </c>
      <c r="L347" t="s">
        <v>70</v>
      </c>
      <c r="M347" t="s">
        <v>2469</v>
      </c>
      <c r="N347" t="s">
        <v>2470</v>
      </c>
      <c r="O347">
        <v>673122</v>
      </c>
      <c r="P347" t="s">
        <v>73</v>
      </c>
      <c r="Q347" t="s">
        <v>1908</v>
      </c>
      <c r="R347" t="s">
        <v>2471</v>
      </c>
      <c r="S347" t="s">
        <v>2472</v>
      </c>
      <c r="T347">
        <v>9747658488</v>
      </c>
      <c r="U347">
        <v>8547860117</v>
      </c>
      <c r="V347">
        <v>250</v>
      </c>
      <c r="W347" t="s">
        <v>50</v>
      </c>
      <c r="X347" t="s">
        <v>77</v>
      </c>
      <c r="Y347">
        <v>84000</v>
      </c>
      <c r="Z347" t="s">
        <v>52</v>
      </c>
      <c r="AB347">
        <v>8</v>
      </c>
      <c r="AC347" s="3">
        <f t="shared" si="75"/>
        <v>136</v>
      </c>
      <c r="AD347" s="3">
        <f t="shared" si="76"/>
        <v>17</v>
      </c>
      <c r="AF347" s="3">
        <f t="shared" si="77"/>
        <v>0</v>
      </c>
      <c r="AG347" s="3">
        <f t="shared" si="78"/>
        <v>0</v>
      </c>
      <c r="AI347" s="3">
        <f t="shared" si="79"/>
        <v>0</v>
      </c>
      <c r="AJ347" s="3">
        <f t="shared" si="80"/>
        <v>0</v>
      </c>
      <c r="AL347" s="3">
        <f t="shared" si="81"/>
        <v>0</v>
      </c>
      <c r="AM347" s="3">
        <f t="shared" si="82"/>
        <v>0</v>
      </c>
      <c r="AO347" s="3">
        <f t="shared" si="83"/>
        <v>0</v>
      </c>
      <c r="AP347" s="3">
        <f t="shared" si="84"/>
        <v>0</v>
      </c>
      <c r="AR347" s="3">
        <f t="shared" si="85"/>
        <v>0</v>
      </c>
      <c r="AS347" s="3">
        <f t="shared" si="86"/>
        <v>0</v>
      </c>
      <c r="AU347" s="3">
        <f t="shared" si="87"/>
        <v>0</v>
      </c>
      <c r="AV347" s="3">
        <f t="shared" si="88"/>
        <v>0</v>
      </c>
      <c r="AW347" s="4">
        <f t="shared" si="89"/>
        <v>8</v>
      </c>
    </row>
    <row r="348" spans="1:49">
      <c r="A348">
        <v>347</v>
      </c>
      <c r="B348" t="s">
        <v>2473</v>
      </c>
      <c r="C348" t="s">
        <v>2474</v>
      </c>
      <c r="D348" t="s">
        <v>408</v>
      </c>
      <c r="E348" t="s">
        <v>142</v>
      </c>
      <c r="F348" t="s">
        <v>38</v>
      </c>
      <c r="G348" t="s">
        <v>39</v>
      </c>
      <c r="H348" t="s">
        <v>40</v>
      </c>
      <c r="I348" t="s">
        <v>41</v>
      </c>
      <c r="J348" t="s">
        <v>2475</v>
      </c>
      <c r="K348">
        <v>8156859428</v>
      </c>
      <c r="L348" t="s">
        <v>182</v>
      </c>
      <c r="M348" t="s">
        <v>2476</v>
      </c>
      <c r="N348" t="s">
        <v>2477</v>
      </c>
      <c r="O348">
        <v>678631</v>
      </c>
      <c r="P348" t="s">
        <v>46</v>
      </c>
      <c r="Q348" t="s">
        <v>578</v>
      </c>
      <c r="R348" t="s">
        <v>2478</v>
      </c>
      <c r="S348" t="s">
        <v>2479</v>
      </c>
      <c r="T348">
        <v>7558934385</v>
      </c>
      <c r="U348">
        <v>9605759428</v>
      </c>
      <c r="V348">
        <v>95</v>
      </c>
      <c r="W348" t="s">
        <v>271</v>
      </c>
      <c r="X348" t="s">
        <v>138</v>
      </c>
      <c r="Y348">
        <v>72000</v>
      </c>
      <c r="Z348" t="s">
        <v>645</v>
      </c>
      <c r="AB348">
        <v>7.65</v>
      </c>
      <c r="AC348" s="3">
        <f t="shared" si="75"/>
        <v>130.05000000000001</v>
      </c>
      <c r="AD348" s="3">
        <f t="shared" si="76"/>
        <v>17</v>
      </c>
      <c r="AE348">
        <v>8.07</v>
      </c>
      <c r="AF348" s="3">
        <f t="shared" si="77"/>
        <v>169.47</v>
      </c>
      <c r="AG348" s="3">
        <f t="shared" si="78"/>
        <v>21</v>
      </c>
      <c r="AH348">
        <v>7.73</v>
      </c>
      <c r="AI348" s="3">
        <f t="shared" si="79"/>
        <v>170.06</v>
      </c>
      <c r="AJ348" s="3">
        <f t="shared" si="80"/>
        <v>22</v>
      </c>
      <c r="AL348" s="3">
        <f t="shared" si="81"/>
        <v>0</v>
      </c>
      <c r="AM348" s="3">
        <f t="shared" si="82"/>
        <v>0</v>
      </c>
      <c r="AO348" s="3">
        <f t="shared" si="83"/>
        <v>0</v>
      </c>
      <c r="AP348" s="3">
        <f t="shared" si="84"/>
        <v>0</v>
      </c>
      <c r="AR348" s="3">
        <f t="shared" si="85"/>
        <v>0</v>
      </c>
      <c r="AS348" s="3">
        <f t="shared" si="86"/>
        <v>0</v>
      </c>
      <c r="AU348" s="3">
        <f t="shared" si="87"/>
        <v>0</v>
      </c>
      <c r="AV348" s="3">
        <f t="shared" si="88"/>
        <v>0</v>
      </c>
      <c r="AW348" s="4">
        <f t="shared" si="89"/>
        <v>7.8263333333333334</v>
      </c>
    </row>
    <row r="349" spans="1:49">
      <c r="A349">
        <v>348</v>
      </c>
      <c r="B349" t="s">
        <v>2480</v>
      </c>
      <c r="C349" t="s">
        <v>2481</v>
      </c>
      <c r="D349" t="s">
        <v>230</v>
      </c>
      <c r="E349" t="s">
        <v>81</v>
      </c>
      <c r="F349" t="s">
        <v>38</v>
      </c>
      <c r="G349" t="s">
        <v>68</v>
      </c>
      <c r="H349" t="s">
        <v>40</v>
      </c>
      <c r="I349" t="s">
        <v>41</v>
      </c>
      <c r="J349" t="s">
        <v>2482</v>
      </c>
      <c r="K349">
        <v>8921983590</v>
      </c>
      <c r="L349" t="s">
        <v>232</v>
      </c>
      <c r="M349" t="s">
        <v>2483</v>
      </c>
      <c r="N349" t="s">
        <v>2484</v>
      </c>
      <c r="O349">
        <v>676504</v>
      </c>
      <c r="P349" t="s">
        <v>59</v>
      </c>
      <c r="Q349" t="s">
        <v>185</v>
      </c>
      <c r="R349" t="s">
        <v>2485</v>
      </c>
      <c r="S349" t="s">
        <v>2486</v>
      </c>
      <c r="T349">
        <v>9847202479</v>
      </c>
      <c r="U349">
        <v>9747732335</v>
      </c>
      <c r="V349" t="s">
        <v>2487</v>
      </c>
      <c r="W349" t="s">
        <v>50</v>
      </c>
      <c r="X349" t="s">
        <v>63</v>
      </c>
      <c r="Y349">
        <v>1</v>
      </c>
      <c r="Z349" t="s">
        <v>52</v>
      </c>
      <c r="AB349">
        <v>9.42</v>
      </c>
      <c r="AC349" s="3">
        <f t="shared" si="75"/>
        <v>160.13999999999999</v>
      </c>
      <c r="AD349" s="3">
        <f t="shared" si="76"/>
        <v>17</v>
      </c>
      <c r="AF349" s="3">
        <f t="shared" si="77"/>
        <v>0</v>
      </c>
      <c r="AG349" s="3">
        <f t="shared" si="78"/>
        <v>0</v>
      </c>
      <c r="AI349" s="3">
        <f t="shared" si="79"/>
        <v>0</v>
      </c>
      <c r="AJ349" s="3">
        <f t="shared" si="80"/>
        <v>0</v>
      </c>
      <c r="AL349" s="3">
        <f t="shared" si="81"/>
        <v>0</v>
      </c>
      <c r="AM349" s="3">
        <f t="shared" si="82"/>
        <v>0</v>
      </c>
      <c r="AO349" s="3">
        <f t="shared" si="83"/>
        <v>0</v>
      </c>
      <c r="AP349" s="3">
        <f t="shared" si="84"/>
        <v>0</v>
      </c>
      <c r="AR349" s="3">
        <f t="shared" si="85"/>
        <v>0</v>
      </c>
      <c r="AS349" s="3">
        <f t="shared" si="86"/>
        <v>0</v>
      </c>
      <c r="AU349" s="3">
        <f t="shared" si="87"/>
        <v>0</v>
      </c>
      <c r="AV349" s="3">
        <f t="shared" si="88"/>
        <v>0</v>
      </c>
      <c r="AW349" s="4">
        <f t="shared" si="89"/>
        <v>9.42</v>
      </c>
    </row>
    <row r="350" spans="1:49">
      <c r="A350">
        <v>349</v>
      </c>
      <c r="B350" t="s">
        <v>2480</v>
      </c>
      <c r="C350" t="s">
        <v>2481</v>
      </c>
      <c r="D350" t="s">
        <v>230</v>
      </c>
      <c r="E350" t="s">
        <v>120</v>
      </c>
      <c r="F350" t="s">
        <v>38</v>
      </c>
      <c r="G350" t="s">
        <v>68</v>
      </c>
      <c r="H350" t="s">
        <v>40</v>
      </c>
      <c r="I350" t="s">
        <v>41</v>
      </c>
      <c r="J350" t="s">
        <v>2482</v>
      </c>
      <c r="K350">
        <v>8921983590</v>
      </c>
      <c r="L350" t="s">
        <v>232</v>
      </c>
      <c r="M350" t="s">
        <v>2483</v>
      </c>
      <c r="N350" t="s">
        <v>2484</v>
      </c>
      <c r="O350">
        <v>676504</v>
      </c>
      <c r="P350" t="s">
        <v>59</v>
      </c>
      <c r="Q350" t="s">
        <v>185</v>
      </c>
      <c r="R350" t="s">
        <v>2485</v>
      </c>
      <c r="S350" t="s">
        <v>2486</v>
      </c>
      <c r="T350">
        <v>9847202479</v>
      </c>
      <c r="U350">
        <v>9747732335</v>
      </c>
      <c r="V350" t="s">
        <v>2487</v>
      </c>
      <c r="W350" t="s">
        <v>50</v>
      </c>
      <c r="X350" t="s">
        <v>63</v>
      </c>
      <c r="Y350">
        <v>1</v>
      </c>
      <c r="Z350" t="s">
        <v>52</v>
      </c>
      <c r="AB350">
        <v>9.42</v>
      </c>
      <c r="AC350" s="3">
        <f t="shared" si="75"/>
        <v>160.13999999999999</v>
      </c>
      <c r="AD350" s="3">
        <f t="shared" si="76"/>
        <v>17</v>
      </c>
      <c r="AF350" s="3">
        <f t="shared" si="77"/>
        <v>0</v>
      </c>
      <c r="AG350" s="3">
        <f t="shared" si="78"/>
        <v>0</v>
      </c>
      <c r="AI350" s="3">
        <f t="shared" si="79"/>
        <v>0</v>
      </c>
      <c r="AJ350" s="3">
        <f t="shared" si="80"/>
        <v>0</v>
      </c>
      <c r="AL350" s="3">
        <f t="shared" si="81"/>
        <v>0</v>
      </c>
      <c r="AM350" s="3">
        <f t="shared" si="82"/>
        <v>0</v>
      </c>
      <c r="AO350" s="3">
        <f t="shared" si="83"/>
        <v>0</v>
      </c>
      <c r="AP350" s="3">
        <f t="shared" si="84"/>
        <v>0</v>
      </c>
      <c r="AR350" s="3">
        <f t="shared" si="85"/>
        <v>0</v>
      </c>
      <c r="AS350" s="3">
        <f t="shared" si="86"/>
        <v>0</v>
      </c>
      <c r="AU350" s="3">
        <f t="shared" si="87"/>
        <v>0</v>
      </c>
      <c r="AV350" s="3">
        <f t="shared" si="88"/>
        <v>0</v>
      </c>
      <c r="AW350" s="4">
        <f t="shared" si="89"/>
        <v>9.42</v>
      </c>
    </row>
    <row r="351" spans="1:49">
      <c r="A351">
        <v>350</v>
      </c>
      <c r="B351" t="s">
        <v>2488</v>
      </c>
      <c r="C351" t="s">
        <v>2489</v>
      </c>
      <c r="D351" t="s">
        <v>274</v>
      </c>
      <c r="E351" t="s">
        <v>81</v>
      </c>
      <c r="F351" t="s">
        <v>38</v>
      </c>
      <c r="G351" t="s">
        <v>68</v>
      </c>
      <c r="H351" t="s">
        <v>40</v>
      </c>
      <c r="I351" t="s">
        <v>41</v>
      </c>
      <c r="J351" t="s">
        <v>2490</v>
      </c>
      <c r="K351">
        <v>919846350975</v>
      </c>
      <c r="L351" t="s">
        <v>276</v>
      </c>
      <c r="M351" t="s">
        <v>2491</v>
      </c>
      <c r="N351" t="s">
        <v>2492</v>
      </c>
      <c r="O351">
        <v>679328</v>
      </c>
      <c r="P351" t="s">
        <v>59</v>
      </c>
      <c r="Q351" t="s">
        <v>185</v>
      </c>
      <c r="R351" t="s">
        <v>2493</v>
      </c>
      <c r="S351" t="s">
        <v>2494</v>
      </c>
      <c r="T351">
        <v>8593097199</v>
      </c>
      <c r="U351">
        <v>8606139571</v>
      </c>
      <c r="V351">
        <v>96</v>
      </c>
      <c r="W351" t="s">
        <v>271</v>
      </c>
      <c r="X351" t="s">
        <v>63</v>
      </c>
      <c r="Y351">
        <v>84000</v>
      </c>
      <c r="Z351" t="s">
        <v>52</v>
      </c>
      <c r="AB351">
        <v>8.76</v>
      </c>
      <c r="AC351" s="3">
        <f t="shared" si="75"/>
        <v>148.91999999999999</v>
      </c>
      <c r="AD351" s="3">
        <f t="shared" si="76"/>
        <v>17</v>
      </c>
      <c r="AF351" s="3">
        <f t="shared" si="77"/>
        <v>0</v>
      </c>
      <c r="AG351" s="3">
        <f t="shared" si="78"/>
        <v>0</v>
      </c>
      <c r="AI351" s="3">
        <f t="shared" si="79"/>
        <v>0</v>
      </c>
      <c r="AJ351" s="3">
        <f t="shared" si="80"/>
        <v>0</v>
      </c>
      <c r="AL351" s="3">
        <f t="shared" si="81"/>
        <v>0</v>
      </c>
      <c r="AM351" s="3">
        <f t="shared" si="82"/>
        <v>0</v>
      </c>
      <c r="AO351" s="3">
        <f t="shared" si="83"/>
        <v>0</v>
      </c>
      <c r="AP351" s="3">
        <f t="shared" si="84"/>
        <v>0</v>
      </c>
      <c r="AR351" s="3">
        <f t="shared" si="85"/>
        <v>0</v>
      </c>
      <c r="AS351" s="3">
        <f t="shared" si="86"/>
        <v>0</v>
      </c>
      <c r="AU351" s="3">
        <f t="shared" si="87"/>
        <v>0</v>
      </c>
      <c r="AV351" s="3">
        <f t="shared" si="88"/>
        <v>0</v>
      </c>
      <c r="AW351" s="4">
        <f t="shared" si="89"/>
        <v>8.76</v>
      </c>
    </row>
    <row r="352" spans="1:49">
      <c r="A352">
        <v>351</v>
      </c>
      <c r="B352" t="s">
        <v>2495</v>
      </c>
      <c r="C352" t="s">
        <v>2496</v>
      </c>
      <c r="D352" t="s">
        <v>80</v>
      </c>
      <c r="E352" t="s">
        <v>81</v>
      </c>
      <c r="F352" t="s">
        <v>38</v>
      </c>
      <c r="G352" t="s">
        <v>39</v>
      </c>
      <c r="H352" t="s">
        <v>40</v>
      </c>
      <c r="I352" t="s">
        <v>41</v>
      </c>
      <c r="J352" t="s">
        <v>2497</v>
      </c>
      <c r="K352">
        <v>8593848919</v>
      </c>
      <c r="L352" t="s">
        <v>43</v>
      </c>
      <c r="M352" t="s">
        <v>2498</v>
      </c>
      <c r="N352" t="s">
        <v>2499</v>
      </c>
      <c r="O352">
        <v>673645</v>
      </c>
      <c r="P352" t="s">
        <v>46</v>
      </c>
      <c r="Q352" t="s">
        <v>427</v>
      </c>
      <c r="R352" t="s">
        <v>2500</v>
      </c>
      <c r="S352" t="s">
        <v>2501</v>
      </c>
      <c r="T352">
        <v>9846384891</v>
      </c>
      <c r="U352">
        <v>8593848919</v>
      </c>
      <c r="V352">
        <v>107</v>
      </c>
      <c r="W352" t="s">
        <v>271</v>
      </c>
      <c r="X352" t="s">
        <v>430</v>
      </c>
      <c r="Y352">
        <v>40000</v>
      </c>
      <c r="Z352" t="s">
        <v>52</v>
      </c>
      <c r="AB352">
        <v>8.11</v>
      </c>
      <c r="AC352" s="3">
        <f t="shared" si="75"/>
        <v>137.87</v>
      </c>
      <c r="AD352" s="3">
        <f t="shared" si="76"/>
        <v>17</v>
      </c>
      <c r="AF352" s="3">
        <f t="shared" si="77"/>
        <v>0</v>
      </c>
      <c r="AG352" s="3">
        <f t="shared" si="78"/>
        <v>0</v>
      </c>
      <c r="AI352" s="3">
        <f t="shared" si="79"/>
        <v>0</v>
      </c>
      <c r="AJ352" s="3">
        <f t="shared" si="80"/>
        <v>0</v>
      </c>
      <c r="AL352" s="3">
        <f t="shared" si="81"/>
        <v>0</v>
      </c>
      <c r="AM352" s="3">
        <f t="shared" si="82"/>
        <v>0</v>
      </c>
      <c r="AO352" s="3">
        <f t="shared" si="83"/>
        <v>0</v>
      </c>
      <c r="AP352" s="3">
        <f t="shared" si="84"/>
        <v>0</v>
      </c>
      <c r="AR352" s="3">
        <f t="shared" si="85"/>
        <v>0</v>
      </c>
      <c r="AS352" s="3">
        <f t="shared" si="86"/>
        <v>0</v>
      </c>
      <c r="AU352" s="3">
        <f t="shared" si="87"/>
        <v>0</v>
      </c>
      <c r="AV352" s="3">
        <f t="shared" si="88"/>
        <v>0</v>
      </c>
      <c r="AW352" s="4">
        <f t="shared" si="89"/>
        <v>8.11</v>
      </c>
    </row>
    <row r="353" spans="1:49">
      <c r="A353">
        <v>352</v>
      </c>
      <c r="B353" t="s">
        <v>2502</v>
      </c>
      <c r="C353" t="s">
        <v>2503</v>
      </c>
      <c r="D353" t="s">
        <v>583</v>
      </c>
      <c r="E353" t="s">
        <v>81</v>
      </c>
      <c r="F353" t="s">
        <v>38</v>
      </c>
      <c r="G353" t="s">
        <v>39</v>
      </c>
      <c r="H353" t="s">
        <v>40</v>
      </c>
      <c r="I353" t="s">
        <v>41</v>
      </c>
      <c r="J353" t="s">
        <v>2504</v>
      </c>
      <c r="K353">
        <v>8590396617</v>
      </c>
      <c r="L353" t="s">
        <v>215</v>
      </c>
      <c r="M353" t="s">
        <v>2505</v>
      </c>
      <c r="N353" t="s">
        <v>2506</v>
      </c>
      <c r="O353">
        <v>683515</v>
      </c>
      <c r="P353" t="s">
        <v>46</v>
      </c>
      <c r="Q353" t="s">
        <v>174</v>
      </c>
      <c r="R353" t="s">
        <v>2507</v>
      </c>
      <c r="S353" t="s">
        <v>2508</v>
      </c>
      <c r="T353">
        <v>9037267225</v>
      </c>
      <c r="V353">
        <v>265</v>
      </c>
      <c r="W353" t="s">
        <v>50</v>
      </c>
      <c r="X353" t="s">
        <v>177</v>
      </c>
      <c r="Y353">
        <v>72000</v>
      </c>
      <c r="Z353" t="s">
        <v>52</v>
      </c>
      <c r="AB353">
        <v>9.4499999999999993</v>
      </c>
      <c r="AC353" s="3">
        <f t="shared" si="75"/>
        <v>160.64999999999998</v>
      </c>
      <c r="AD353" s="3">
        <f t="shared" si="76"/>
        <v>17</v>
      </c>
      <c r="AF353" s="3">
        <f t="shared" si="77"/>
        <v>0</v>
      </c>
      <c r="AG353" s="3">
        <f t="shared" si="78"/>
        <v>0</v>
      </c>
      <c r="AI353" s="3">
        <f t="shared" si="79"/>
        <v>0</v>
      </c>
      <c r="AJ353" s="3">
        <f t="shared" si="80"/>
        <v>0</v>
      </c>
      <c r="AL353" s="3">
        <f t="shared" si="81"/>
        <v>0</v>
      </c>
      <c r="AM353" s="3">
        <f t="shared" si="82"/>
        <v>0</v>
      </c>
      <c r="AO353" s="3">
        <f t="shared" si="83"/>
        <v>0</v>
      </c>
      <c r="AP353" s="3">
        <f t="shared" si="84"/>
        <v>0</v>
      </c>
      <c r="AR353" s="3">
        <f t="shared" si="85"/>
        <v>0</v>
      </c>
      <c r="AS353" s="3">
        <f t="shared" si="86"/>
        <v>0</v>
      </c>
      <c r="AU353" s="3">
        <f t="shared" si="87"/>
        <v>0</v>
      </c>
      <c r="AV353" s="3">
        <f t="shared" si="88"/>
        <v>0</v>
      </c>
      <c r="AW353" s="4">
        <f t="shared" si="89"/>
        <v>9.4499999999999993</v>
      </c>
    </row>
    <row r="354" spans="1:49">
      <c r="A354">
        <v>353</v>
      </c>
      <c r="B354" t="s">
        <v>2509</v>
      </c>
      <c r="C354" t="s">
        <v>2510</v>
      </c>
      <c r="D354" t="s">
        <v>239</v>
      </c>
      <c r="E354" t="s">
        <v>81</v>
      </c>
      <c r="F354" t="s">
        <v>38</v>
      </c>
      <c r="G354" t="s">
        <v>68</v>
      </c>
      <c r="H354" t="s">
        <v>40</v>
      </c>
      <c r="I354" t="s">
        <v>41</v>
      </c>
      <c r="J354" t="s">
        <v>2511</v>
      </c>
      <c r="K354">
        <v>9895360657</v>
      </c>
      <c r="L354" t="s">
        <v>215</v>
      </c>
      <c r="M354" t="s">
        <v>2512</v>
      </c>
      <c r="N354" t="s">
        <v>2513</v>
      </c>
      <c r="O354">
        <v>676506</v>
      </c>
      <c r="P354" t="s">
        <v>46</v>
      </c>
      <c r="Q354" t="s">
        <v>252</v>
      </c>
      <c r="R354" t="s">
        <v>2514</v>
      </c>
      <c r="S354" t="s">
        <v>2515</v>
      </c>
      <c r="T354">
        <v>8301910657</v>
      </c>
      <c r="U354">
        <v>8137910657</v>
      </c>
      <c r="V354">
        <v>84</v>
      </c>
      <c r="W354" t="s">
        <v>50</v>
      </c>
      <c r="Y354">
        <v>78000</v>
      </c>
      <c r="Z354" t="s">
        <v>52</v>
      </c>
      <c r="AB354">
        <v>9.1999999999999993</v>
      </c>
      <c r="AC354" s="3">
        <f t="shared" si="75"/>
        <v>156.39999999999998</v>
      </c>
      <c r="AD354" s="3">
        <f t="shared" si="76"/>
        <v>17</v>
      </c>
      <c r="AF354" s="3">
        <f t="shared" si="77"/>
        <v>0</v>
      </c>
      <c r="AG354" s="3">
        <f t="shared" si="78"/>
        <v>0</v>
      </c>
      <c r="AI354" s="3">
        <f t="shared" si="79"/>
        <v>0</v>
      </c>
      <c r="AJ354" s="3">
        <f t="shared" si="80"/>
        <v>0</v>
      </c>
      <c r="AL354" s="3">
        <f t="shared" si="81"/>
        <v>0</v>
      </c>
      <c r="AM354" s="3">
        <f t="shared" si="82"/>
        <v>0</v>
      </c>
      <c r="AO354" s="3">
        <f t="shared" si="83"/>
        <v>0</v>
      </c>
      <c r="AP354" s="3">
        <f t="shared" si="84"/>
        <v>0</v>
      </c>
      <c r="AR354" s="3">
        <f t="shared" si="85"/>
        <v>0</v>
      </c>
      <c r="AS354" s="3">
        <f t="shared" si="86"/>
        <v>0</v>
      </c>
      <c r="AU354" s="3">
        <f t="shared" si="87"/>
        <v>0</v>
      </c>
      <c r="AV354" s="3">
        <f t="shared" si="88"/>
        <v>0</v>
      </c>
      <c r="AW354" s="4">
        <f t="shared" si="89"/>
        <v>9.1999999999999993</v>
      </c>
    </row>
    <row r="355" spans="1:49">
      <c r="A355">
        <v>354</v>
      </c>
      <c r="B355" t="s">
        <v>2516</v>
      </c>
      <c r="C355" t="s">
        <v>2517</v>
      </c>
      <c r="D355" t="s">
        <v>239</v>
      </c>
      <c r="E355" t="s">
        <v>81</v>
      </c>
      <c r="F355" t="s">
        <v>38</v>
      </c>
      <c r="G355" t="s">
        <v>68</v>
      </c>
      <c r="H355" t="s">
        <v>40</v>
      </c>
      <c r="I355" t="s">
        <v>41</v>
      </c>
      <c r="J355" t="s">
        <v>2518</v>
      </c>
      <c r="K355">
        <v>8848340255</v>
      </c>
      <c r="L355" t="s">
        <v>215</v>
      </c>
      <c r="M355" t="s">
        <v>2519</v>
      </c>
      <c r="N355" t="s">
        <v>2520</v>
      </c>
      <c r="O355">
        <v>676509</v>
      </c>
      <c r="P355" t="s">
        <v>46</v>
      </c>
      <c r="Q355" t="s">
        <v>174</v>
      </c>
      <c r="R355" t="s">
        <v>2521</v>
      </c>
      <c r="S355" t="s">
        <v>2522</v>
      </c>
      <c r="T355">
        <v>6238175135</v>
      </c>
      <c r="U355">
        <v>9645807260</v>
      </c>
      <c r="V355">
        <v>88</v>
      </c>
      <c r="W355" t="s">
        <v>50</v>
      </c>
      <c r="X355" t="s">
        <v>177</v>
      </c>
      <c r="Y355">
        <v>72</v>
      </c>
      <c r="Z355" t="s">
        <v>52</v>
      </c>
      <c r="AB355">
        <v>9.32</v>
      </c>
      <c r="AC355" s="3">
        <f t="shared" si="75"/>
        <v>158.44</v>
      </c>
      <c r="AD355" s="3">
        <f t="shared" si="76"/>
        <v>17</v>
      </c>
      <c r="AF355" s="3">
        <f t="shared" si="77"/>
        <v>0</v>
      </c>
      <c r="AG355" s="3">
        <f t="shared" si="78"/>
        <v>0</v>
      </c>
      <c r="AI355" s="3">
        <f t="shared" si="79"/>
        <v>0</v>
      </c>
      <c r="AJ355" s="3">
        <f t="shared" si="80"/>
        <v>0</v>
      </c>
      <c r="AL355" s="3">
        <f t="shared" si="81"/>
        <v>0</v>
      </c>
      <c r="AM355" s="3">
        <f t="shared" si="82"/>
        <v>0</v>
      </c>
      <c r="AO355" s="3">
        <f t="shared" si="83"/>
        <v>0</v>
      </c>
      <c r="AP355" s="3">
        <f t="shared" si="84"/>
        <v>0</v>
      </c>
      <c r="AR355" s="3">
        <f t="shared" si="85"/>
        <v>0</v>
      </c>
      <c r="AS355" s="3">
        <f t="shared" si="86"/>
        <v>0</v>
      </c>
      <c r="AU355" s="3">
        <f t="shared" si="87"/>
        <v>0</v>
      </c>
      <c r="AV355" s="3">
        <f t="shared" si="88"/>
        <v>0</v>
      </c>
      <c r="AW355" s="4">
        <f t="shared" si="89"/>
        <v>9.32</v>
      </c>
    </row>
    <row r="356" spans="1:49">
      <c r="A356">
        <v>355</v>
      </c>
      <c r="B356" t="s">
        <v>2523</v>
      </c>
      <c r="C356" t="s">
        <v>2524</v>
      </c>
      <c r="D356" t="s">
        <v>309</v>
      </c>
      <c r="E356" t="s">
        <v>142</v>
      </c>
      <c r="F356" t="s">
        <v>38</v>
      </c>
      <c r="G356" t="s">
        <v>39</v>
      </c>
      <c r="H356" t="s">
        <v>40</v>
      </c>
      <c r="I356" t="s">
        <v>41</v>
      </c>
      <c r="J356" t="s">
        <v>2525</v>
      </c>
      <c r="K356">
        <v>6282485051</v>
      </c>
      <c r="L356" t="s">
        <v>311</v>
      </c>
      <c r="M356" t="s">
        <v>2526</v>
      </c>
      <c r="N356" t="s">
        <v>2527</v>
      </c>
      <c r="O356">
        <v>676552</v>
      </c>
      <c r="P356" t="s">
        <v>46</v>
      </c>
      <c r="Q356" t="s">
        <v>1048</v>
      </c>
      <c r="R356" t="s">
        <v>2528</v>
      </c>
      <c r="S356" t="s">
        <v>2529</v>
      </c>
      <c r="T356">
        <v>9846553600</v>
      </c>
      <c r="U356">
        <v>8086563959</v>
      </c>
      <c r="V356">
        <v>71</v>
      </c>
      <c r="W356" t="s">
        <v>271</v>
      </c>
      <c r="X356" t="s">
        <v>51</v>
      </c>
      <c r="Y356">
        <v>60000</v>
      </c>
      <c r="Z356" t="s">
        <v>52</v>
      </c>
      <c r="AB356">
        <v>8.68</v>
      </c>
      <c r="AC356" s="3">
        <f t="shared" si="75"/>
        <v>147.56</v>
      </c>
      <c r="AD356" s="3">
        <f t="shared" si="76"/>
        <v>17</v>
      </c>
      <c r="AE356">
        <v>8.52</v>
      </c>
      <c r="AF356" s="3">
        <f t="shared" si="77"/>
        <v>178.92</v>
      </c>
      <c r="AG356" s="3">
        <f t="shared" si="78"/>
        <v>21</v>
      </c>
      <c r="AH356">
        <v>7.55</v>
      </c>
      <c r="AI356" s="3">
        <f t="shared" si="79"/>
        <v>166.1</v>
      </c>
      <c r="AJ356" s="3">
        <f t="shared" si="80"/>
        <v>22</v>
      </c>
      <c r="AL356" s="3">
        <f t="shared" si="81"/>
        <v>0</v>
      </c>
      <c r="AM356" s="3">
        <f t="shared" si="82"/>
        <v>0</v>
      </c>
      <c r="AO356" s="3">
        <f t="shared" si="83"/>
        <v>0</v>
      </c>
      <c r="AP356" s="3">
        <f t="shared" si="84"/>
        <v>0</v>
      </c>
      <c r="AR356" s="3">
        <f t="shared" si="85"/>
        <v>0</v>
      </c>
      <c r="AS356" s="3">
        <f t="shared" si="86"/>
        <v>0</v>
      </c>
      <c r="AU356" s="3">
        <f t="shared" si="87"/>
        <v>0</v>
      </c>
      <c r="AV356" s="3">
        <f t="shared" si="88"/>
        <v>0</v>
      </c>
      <c r="AW356" s="4">
        <f t="shared" si="89"/>
        <v>8.2096666666666671</v>
      </c>
    </row>
    <row r="357" spans="1:49">
      <c r="A357">
        <v>356</v>
      </c>
      <c r="B357" t="s">
        <v>2530</v>
      </c>
      <c r="C357" t="s">
        <v>2531</v>
      </c>
      <c r="D357" t="s">
        <v>99</v>
      </c>
      <c r="E357" t="s">
        <v>81</v>
      </c>
      <c r="F357" t="s">
        <v>38</v>
      </c>
      <c r="G357" t="s">
        <v>68</v>
      </c>
      <c r="H357" t="s">
        <v>40</v>
      </c>
      <c r="I357" t="s">
        <v>41</v>
      </c>
      <c r="J357" t="s">
        <v>2532</v>
      </c>
      <c r="K357">
        <v>7012477473</v>
      </c>
      <c r="L357" t="s">
        <v>70</v>
      </c>
      <c r="M357" t="s">
        <v>2533</v>
      </c>
      <c r="N357" t="s">
        <v>2534</v>
      </c>
      <c r="O357">
        <v>670141</v>
      </c>
      <c r="P357" t="s">
        <v>46</v>
      </c>
      <c r="Q357" t="s">
        <v>751</v>
      </c>
      <c r="R357" t="s">
        <v>2535</v>
      </c>
      <c r="S357" t="s">
        <v>2536</v>
      </c>
      <c r="T357">
        <v>8281022505</v>
      </c>
      <c r="U357">
        <v>7356999297</v>
      </c>
      <c r="V357">
        <v>212</v>
      </c>
      <c r="W357" t="s">
        <v>271</v>
      </c>
      <c r="X357" t="s">
        <v>754</v>
      </c>
      <c r="Y357">
        <v>90000</v>
      </c>
      <c r="Z357" t="s">
        <v>52</v>
      </c>
      <c r="AB357">
        <v>7.71</v>
      </c>
      <c r="AC357" s="3">
        <f t="shared" si="75"/>
        <v>131.07</v>
      </c>
      <c r="AD357" s="3">
        <f t="shared" si="76"/>
        <v>17</v>
      </c>
      <c r="AF357" s="3">
        <f t="shared" si="77"/>
        <v>0</v>
      </c>
      <c r="AG357" s="3">
        <f t="shared" si="78"/>
        <v>0</v>
      </c>
      <c r="AI357" s="3">
        <f t="shared" si="79"/>
        <v>0</v>
      </c>
      <c r="AJ357" s="3">
        <f t="shared" si="80"/>
        <v>0</v>
      </c>
      <c r="AL357" s="3">
        <f t="shared" si="81"/>
        <v>0</v>
      </c>
      <c r="AM357" s="3">
        <f t="shared" si="82"/>
        <v>0</v>
      </c>
      <c r="AO357" s="3">
        <f t="shared" si="83"/>
        <v>0</v>
      </c>
      <c r="AP357" s="3">
        <f t="shared" si="84"/>
        <v>0</v>
      </c>
      <c r="AR357" s="3">
        <f t="shared" si="85"/>
        <v>0</v>
      </c>
      <c r="AS357" s="3">
        <f t="shared" si="86"/>
        <v>0</v>
      </c>
      <c r="AU357" s="3">
        <f t="shared" si="87"/>
        <v>0</v>
      </c>
      <c r="AV357" s="3">
        <f t="shared" si="88"/>
        <v>0</v>
      </c>
      <c r="AW357" s="4">
        <f t="shared" si="89"/>
        <v>7.71</v>
      </c>
    </row>
    <row r="358" spans="1:49">
      <c r="A358">
        <v>357</v>
      </c>
      <c r="B358" t="s">
        <v>2537</v>
      </c>
      <c r="C358" t="s">
        <v>2538</v>
      </c>
      <c r="D358" t="s">
        <v>574</v>
      </c>
      <c r="E358" t="s">
        <v>301</v>
      </c>
      <c r="F358" t="s">
        <v>38</v>
      </c>
      <c r="G358" t="s">
        <v>68</v>
      </c>
      <c r="H358" t="s">
        <v>40</v>
      </c>
      <c r="I358" t="s">
        <v>41</v>
      </c>
      <c r="J358" t="s">
        <v>2539</v>
      </c>
      <c r="K358">
        <v>8137993300</v>
      </c>
      <c r="L358" t="s">
        <v>43</v>
      </c>
      <c r="M358" t="s">
        <v>2540</v>
      </c>
      <c r="N358" t="s">
        <v>2541</v>
      </c>
      <c r="O358">
        <v>673655</v>
      </c>
      <c r="P358" t="s">
        <v>46</v>
      </c>
      <c r="Q358" t="s">
        <v>1943</v>
      </c>
      <c r="R358" t="s">
        <v>2542</v>
      </c>
      <c r="S358" t="s">
        <v>2543</v>
      </c>
      <c r="T358">
        <v>9349314141</v>
      </c>
      <c r="V358">
        <v>109</v>
      </c>
      <c r="W358" t="s">
        <v>50</v>
      </c>
      <c r="X358" t="s">
        <v>754</v>
      </c>
      <c r="Y358">
        <v>60000</v>
      </c>
      <c r="Z358" t="s">
        <v>52</v>
      </c>
      <c r="AA358">
        <v>1</v>
      </c>
      <c r="AB358">
        <v>7.56</v>
      </c>
      <c r="AC358" s="3">
        <f t="shared" si="75"/>
        <v>128.51999999999998</v>
      </c>
      <c r="AD358" s="3">
        <f t="shared" si="76"/>
        <v>17</v>
      </c>
      <c r="AE358">
        <v>6.1</v>
      </c>
      <c r="AF358" s="3">
        <f t="shared" si="77"/>
        <v>128.1</v>
      </c>
      <c r="AG358" s="3">
        <f t="shared" si="78"/>
        <v>21</v>
      </c>
      <c r="AH358">
        <v>6</v>
      </c>
      <c r="AI358" s="3">
        <f t="shared" si="79"/>
        <v>132</v>
      </c>
      <c r="AJ358" s="3">
        <f t="shared" si="80"/>
        <v>22</v>
      </c>
      <c r="AL358" s="3">
        <f t="shared" si="81"/>
        <v>0</v>
      </c>
      <c r="AM358" s="3">
        <f t="shared" si="82"/>
        <v>0</v>
      </c>
      <c r="AO358" s="3">
        <f t="shared" si="83"/>
        <v>0</v>
      </c>
      <c r="AP358" s="3">
        <f t="shared" si="84"/>
        <v>0</v>
      </c>
      <c r="AR358" s="3">
        <f t="shared" si="85"/>
        <v>0</v>
      </c>
      <c r="AS358" s="3">
        <f t="shared" si="86"/>
        <v>0</v>
      </c>
      <c r="AU358" s="3">
        <f t="shared" si="87"/>
        <v>0</v>
      </c>
      <c r="AV358" s="3">
        <f t="shared" si="88"/>
        <v>0</v>
      </c>
      <c r="AW358" s="4">
        <f t="shared" si="89"/>
        <v>6.4770000000000003</v>
      </c>
    </row>
    <row r="359" spans="1:49">
      <c r="A359">
        <v>358</v>
      </c>
      <c r="B359" t="s">
        <v>2544</v>
      </c>
      <c r="C359" t="s">
        <v>2545</v>
      </c>
      <c r="D359" t="s">
        <v>274</v>
      </c>
      <c r="E359" t="s">
        <v>120</v>
      </c>
      <c r="F359" t="s">
        <v>38</v>
      </c>
      <c r="G359" t="s">
        <v>39</v>
      </c>
      <c r="H359" t="s">
        <v>40</v>
      </c>
      <c r="I359" t="s">
        <v>41</v>
      </c>
      <c r="J359" t="s">
        <v>2546</v>
      </c>
      <c r="K359">
        <v>9946531062</v>
      </c>
      <c r="L359" t="s">
        <v>276</v>
      </c>
      <c r="M359" t="s">
        <v>2547</v>
      </c>
      <c r="N359" t="s">
        <v>2548</v>
      </c>
      <c r="O359">
        <v>673007</v>
      </c>
      <c r="P359" t="s">
        <v>59</v>
      </c>
      <c r="Q359" t="s">
        <v>164</v>
      </c>
      <c r="R359" t="s">
        <v>2549</v>
      </c>
      <c r="S359" t="s">
        <v>2550</v>
      </c>
      <c r="T359">
        <v>8089995540</v>
      </c>
      <c r="U359">
        <v>9446403276</v>
      </c>
      <c r="V359">
        <v>132</v>
      </c>
      <c r="W359" t="s">
        <v>50</v>
      </c>
      <c r="X359" t="s">
        <v>77</v>
      </c>
      <c r="Y359">
        <v>90000</v>
      </c>
      <c r="Z359" t="s">
        <v>52</v>
      </c>
      <c r="AB359">
        <v>6.26</v>
      </c>
      <c r="AC359" s="3">
        <f t="shared" si="75"/>
        <v>106.42</v>
      </c>
      <c r="AD359" s="3">
        <f t="shared" si="76"/>
        <v>17</v>
      </c>
      <c r="AF359" s="3">
        <f t="shared" si="77"/>
        <v>0</v>
      </c>
      <c r="AG359" s="3">
        <f t="shared" si="78"/>
        <v>0</v>
      </c>
      <c r="AI359" s="3">
        <f t="shared" si="79"/>
        <v>0</v>
      </c>
      <c r="AJ359" s="3">
        <f t="shared" si="80"/>
        <v>0</v>
      </c>
      <c r="AL359" s="3">
        <f t="shared" si="81"/>
        <v>0</v>
      </c>
      <c r="AM359" s="3">
        <f t="shared" si="82"/>
        <v>0</v>
      </c>
      <c r="AO359" s="3">
        <f t="shared" si="83"/>
        <v>0</v>
      </c>
      <c r="AP359" s="3">
        <f t="shared" si="84"/>
        <v>0</v>
      </c>
      <c r="AR359" s="3">
        <f t="shared" si="85"/>
        <v>0</v>
      </c>
      <c r="AS359" s="3">
        <f t="shared" si="86"/>
        <v>0</v>
      </c>
      <c r="AU359" s="3">
        <f t="shared" si="87"/>
        <v>0</v>
      </c>
      <c r="AV359" s="3">
        <f t="shared" si="88"/>
        <v>0</v>
      </c>
      <c r="AW359" s="4">
        <f t="shared" si="89"/>
        <v>6.26</v>
      </c>
    </row>
    <row r="360" spans="1:49">
      <c r="A360">
        <v>359</v>
      </c>
      <c r="B360" t="s">
        <v>2551</v>
      </c>
      <c r="C360" t="s">
        <v>2552</v>
      </c>
      <c r="D360" t="s">
        <v>545</v>
      </c>
      <c r="E360" t="s">
        <v>81</v>
      </c>
      <c r="F360" t="s">
        <v>38</v>
      </c>
      <c r="G360" t="s">
        <v>39</v>
      </c>
      <c r="H360" t="s">
        <v>40</v>
      </c>
      <c r="I360" t="s">
        <v>41</v>
      </c>
      <c r="J360" t="s">
        <v>2553</v>
      </c>
      <c r="K360">
        <v>7902867907</v>
      </c>
      <c r="L360" t="s">
        <v>171</v>
      </c>
      <c r="M360" t="s">
        <v>2554</v>
      </c>
      <c r="N360" t="s">
        <v>2555</v>
      </c>
      <c r="O360">
        <v>673592</v>
      </c>
      <c r="P360" t="s">
        <v>46</v>
      </c>
      <c r="Q360" t="s">
        <v>2556</v>
      </c>
      <c r="R360" t="s">
        <v>2557</v>
      </c>
      <c r="S360" t="s">
        <v>2558</v>
      </c>
      <c r="T360">
        <v>8606648707</v>
      </c>
      <c r="U360">
        <v>9656688341</v>
      </c>
      <c r="V360">
        <v>229</v>
      </c>
      <c r="W360" t="s">
        <v>271</v>
      </c>
      <c r="X360" t="s">
        <v>1487</v>
      </c>
      <c r="Y360">
        <v>49900</v>
      </c>
      <c r="Z360" t="s">
        <v>52</v>
      </c>
      <c r="AA360">
        <v>3</v>
      </c>
      <c r="AB360">
        <v>2.76</v>
      </c>
      <c r="AC360" s="3">
        <f t="shared" si="75"/>
        <v>46.919999999999995</v>
      </c>
      <c r="AD360" s="3">
        <f t="shared" si="76"/>
        <v>17</v>
      </c>
      <c r="AF360" s="3">
        <f t="shared" si="77"/>
        <v>0</v>
      </c>
      <c r="AG360" s="3">
        <f t="shared" si="78"/>
        <v>0</v>
      </c>
      <c r="AI360" s="3">
        <f t="shared" si="79"/>
        <v>0</v>
      </c>
      <c r="AJ360" s="3">
        <f t="shared" si="80"/>
        <v>0</v>
      </c>
      <c r="AL360" s="3">
        <f t="shared" si="81"/>
        <v>0</v>
      </c>
      <c r="AM360" s="3">
        <f t="shared" si="82"/>
        <v>0</v>
      </c>
      <c r="AO360" s="3">
        <f t="shared" si="83"/>
        <v>0</v>
      </c>
      <c r="AP360" s="3">
        <f t="shared" si="84"/>
        <v>0</v>
      </c>
      <c r="AR360" s="3">
        <f t="shared" si="85"/>
        <v>0</v>
      </c>
      <c r="AS360" s="3">
        <f t="shared" si="86"/>
        <v>0</v>
      </c>
      <c r="AU360" s="3">
        <f t="shared" si="87"/>
        <v>0</v>
      </c>
      <c r="AV360" s="3">
        <f t="shared" si="88"/>
        <v>0</v>
      </c>
      <c r="AW360" s="4">
        <f t="shared" si="89"/>
        <v>2.76</v>
      </c>
    </row>
    <row r="361" spans="1:49">
      <c r="A361">
        <v>360</v>
      </c>
      <c r="B361" t="s">
        <v>2559</v>
      </c>
      <c r="C361" t="s">
        <v>2560</v>
      </c>
      <c r="D361" t="s">
        <v>80</v>
      </c>
      <c r="E361" t="s">
        <v>81</v>
      </c>
      <c r="F361" t="s">
        <v>38</v>
      </c>
      <c r="G361" t="s">
        <v>68</v>
      </c>
      <c r="H361" t="s">
        <v>40</v>
      </c>
      <c r="I361" t="s">
        <v>41</v>
      </c>
      <c r="J361" t="s">
        <v>2561</v>
      </c>
      <c r="K361">
        <v>8281832466</v>
      </c>
      <c r="L361" t="s">
        <v>43</v>
      </c>
      <c r="M361" t="s">
        <v>2562</v>
      </c>
      <c r="N361" t="s">
        <v>2563</v>
      </c>
      <c r="O361">
        <v>679122</v>
      </c>
      <c r="P361" t="s">
        <v>46</v>
      </c>
      <c r="Q361" t="s">
        <v>2564</v>
      </c>
      <c r="R361" t="s">
        <v>2565</v>
      </c>
      <c r="S361" t="s">
        <v>2566</v>
      </c>
      <c r="T361">
        <v>7356352466</v>
      </c>
      <c r="U361">
        <v>7356352466</v>
      </c>
      <c r="V361">
        <v>50</v>
      </c>
      <c r="W361" t="s">
        <v>50</v>
      </c>
      <c r="X361" t="s">
        <v>430</v>
      </c>
      <c r="Y361">
        <v>60000</v>
      </c>
      <c r="Z361" t="s">
        <v>52</v>
      </c>
      <c r="AB361">
        <v>7.79</v>
      </c>
      <c r="AC361" s="3">
        <f t="shared" si="75"/>
        <v>132.43</v>
      </c>
      <c r="AD361" s="3">
        <f t="shared" si="76"/>
        <v>17</v>
      </c>
      <c r="AF361" s="3">
        <f t="shared" si="77"/>
        <v>0</v>
      </c>
      <c r="AG361" s="3">
        <f t="shared" si="78"/>
        <v>0</v>
      </c>
      <c r="AI361" s="3">
        <f t="shared" si="79"/>
        <v>0</v>
      </c>
      <c r="AJ361" s="3">
        <f t="shared" si="80"/>
        <v>0</v>
      </c>
      <c r="AL361" s="3">
        <f t="shared" si="81"/>
        <v>0</v>
      </c>
      <c r="AM361" s="3">
        <f t="shared" si="82"/>
        <v>0</v>
      </c>
      <c r="AO361" s="3">
        <f t="shared" si="83"/>
        <v>0</v>
      </c>
      <c r="AP361" s="3">
        <f t="shared" si="84"/>
        <v>0</v>
      </c>
      <c r="AR361" s="3">
        <f t="shared" si="85"/>
        <v>0</v>
      </c>
      <c r="AS361" s="3">
        <f t="shared" si="86"/>
        <v>0</v>
      </c>
      <c r="AU361" s="3">
        <f t="shared" si="87"/>
        <v>0</v>
      </c>
      <c r="AV361" s="3">
        <f t="shared" si="88"/>
        <v>0</v>
      </c>
      <c r="AW361" s="4">
        <f t="shared" si="89"/>
        <v>7.79</v>
      </c>
    </row>
    <row r="362" spans="1:49">
      <c r="A362">
        <v>361</v>
      </c>
      <c r="B362" t="s">
        <v>2567</v>
      </c>
      <c r="C362" t="s">
        <v>2568</v>
      </c>
      <c r="D362" t="s">
        <v>354</v>
      </c>
      <c r="E362" t="s">
        <v>81</v>
      </c>
      <c r="F362" t="s">
        <v>38</v>
      </c>
      <c r="G362" t="s">
        <v>68</v>
      </c>
      <c r="H362" t="s">
        <v>40</v>
      </c>
      <c r="I362" t="s">
        <v>41</v>
      </c>
      <c r="J362" t="s">
        <v>2569</v>
      </c>
      <c r="K362">
        <v>8891571621</v>
      </c>
      <c r="L362" t="s">
        <v>311</v>
      </c>
      <c r="M362" t="s">
        <v>2570</v>
      </c>
      <c r="N362" t="s">
        <v>2571</v>
      </c>
      <c r="O362">
        <v>678685</v>
      </c>
      <c r="P362" t="s">
        <v>46</v>
      </c>
      <c r="Q362" t="s">
        <v>2572</v>
      </c>
      <c r="R362" t="s">
        <v>2573</v>
      </c>
      <c r="S362" t="s">
        <v>2574</v>
      </c>
      <c r="T362">
        <v>9746245288</v>
      </c>
      <c r="U362">
        <v>9605245288</v>
      </c>
      <c r="V362">
        <v>35</v>
      </c>
      <c r="W362" t="s">
        <v>271</v>
      </c>
      <c r="X362" t="s">
        <v>138</v>
      </c>
      <c r="Y362">
        <v>96000</v>
      </c>
      <c r="Z362" t="s">
        <v>961</v>
      </c>
      <c r="AB362">
        <v>8.4499999999999993</v>
      </c>
      <c r="AC362" s="3">
        <f t="shared" si="75"/>
        <v>143.64999999999998</v>
      </c>
      <c r="AD362" s="3">
        <f t="shared" si="76"/>
        <v>17</v>
      </c>
      <c r="AF362" s="3">
        <f t="shared" si="77"/>
        <v>0</v>
      </c>
      <c r="AG362" s="3">
        <f t="shared" si="78"/>
        <v>0</v>
      </c>
      <c r="AI362" s="3">
        <f t="shared" si="79"/>
        <v>0</v>
      </c>
      <c r="AJ362" s="3">
        <f t="shared" si="80"/>
        <v>0</v>
      </c>
      <c r="AL362" s="3">
        <f t="shared" si="81"/>
        <v>0</v>
      </c>
      <c r="AM362" s="3">
        <f t="shared" si="82"/>
        <v>0</v>
      </c>
      <c r="AO362" s="3">
        <f t="shared" si="83"/>
        <v>0</v>
      </c>
      <c r="AP362" s="3">
        <f t="shared" si="84"/>
        <v>0</v>
      </c>
      <c r="AR362" s="3">
        <f t="shared" si="85"/>
        <v>0</v>
      </c>
      <c r="AS362" s="3">
        <f t="shared" si="86"/>
        <v>0</v>
      </c>
      <c r="AU362" s="3">
        <f t="shared" si="87"/>
        <v>0</v>
      </c>
      <c r="AV362" s="3">
        <f t="shared" si="88"/>
        <v>0</v>
      </c>
      <c r="AW362" s="4">
        <f t="shared" si="89"/>
        <v>8.4499999999999993</v>
      </c>
    </row>
    <row r="363" spans="1:49">
      <c r="A363">
        <v>362</v>
      </c>
      <c r="B363" t="s">
        <v>2575</v>
      </c>
      <c r="C363" t="s">
        <v>2576</v>
      </c>
      <c r="D363" t="s">
        <v>354</v>
      </c>
      <c r="E363" t="s">
        <v>81</v>
      </c>
      <c r="F363" t="s">
        <v>38</v>
      </c>
      <c r="G363" t="s">
        <v>39</v>
      </c>
      <c r="H363" t="s">
        <v>40</v>
      </c>
      <c r="I363" t="s">
        <v>41</v>
      </c>
      <c r="J363" t="s">
        <v>2577</v>
      </c>
      <c r="K363">
        <v>9349594655</v>
      </c>
      <c r="L363" t="s">
        <v>311</v>
      </c>
      <c r="M363" t="s">
        <v>442</v>
      </c>
      <c r="N363" t="s">
        <v>2578</v>
      </c>
      <c r="O363">
        <v>688003</v>
      </c>
      <c r="P363" t="s">
        <v>73</v>
      </c>
      <c r="Q363" t="s">
        <v>125</v>
      </c>
      <c r="R363" t="s">
        <v>2579</v>
      </c>
      <c r="S363" t="s">
        <v>2580</v>
      </c>
      <c r="T363">
        <v>8086844146</v>
      </c>
      <c r="U363">
        <v>8848479486</v>
      </c>
      <c r="V363">
        <v>140</v>
      </c>
      <c r="W363" t="s">
        <v>271</v>
      </c>
      <c r="X363" t="s">
        <v>316</v>
      </c>
      <c r="Y363">
        <v>72000</v>
      </c>
      <c r="Z363" t="s">
        <v>52</v>
      </c>
      <c r="AB363">
        <v>7.79</v>
      </c>
      <c r="AC363" s="3">
        <f t="shared" si="75"/>
        <v>132.43</v>
      </c>
      <c r="AD363" s="3">
        <f t="shared" si="76"/>
        <v>17</v>
      </c>
      <c r="AF363" s="3">
        <f t="shared" si="77"/>
        <v>0</v>
      </c>
      <c r="AG363" s="3">
        <f t="shared" si="78"/>
        <v>0</v>
      </c>
      <c r="AI363" s="3">
        <f t="shared" si="79"/>
        <v>0</v>
      </c>
      <c r="AJ363" s="3">
        <f t="shared" si="80"/>
        <v>0</v>
      </c>
      <c r="AL363" s="3">
        <f t="shared" si="81"/>
        <v>0</v>
      </c>
      <c r="AM363" s="3">
        <f t="shared" si="82"/>
        <v>0</v>
      </c>
      <c r="AO363" s="3">
        <f t="shared" si="83"/>
        <v>0</v>
      </c>
      <c r="AP363" s="3">
        <f t="shared" si="84"/>
        <v>0</v>
      </c>
      <c r="AR363" s="3">
        <f t="shared" si="85"/>
        <v>0</v>
      </c>
      <c r="AS363" s="3">
        <f t="shared" si="86"/>
        <v>0</v>
      </c>
      <c r="AU363" s="3">
        <f t="shared" si="87"/>
        <v>0</v>
      </c>
      <c r="AV363" s="3">
        <f t="shared" si="88"/>
        <v>0</v>
      </c>
      <c r="AW363" s="4">
        <f t="shared" si="89"/>
        <v>7.79</v>
      </c>
    </row>
    <row r="364" spans="1:49">
      <c r="A364">
        <v>363</v>
      </c>
      <c r="B364" t="s">
        <v>2581</v>
      </c>
      <c r="C364" t="s">
        <v>2582</v>
      </c>
      <c r="D364" t="s">
        <v>90</v>
      </c>
      <c r="E364" t="s">
        <v>81</v>
      </c>
      <c r="F364" t="s">
        <v>38</v>
      </c>
      <c r="G364" t="s">
        <v>68</v>
      </c>
      <c r="H364" t="s">
        <v>40</v>
      </c>
      <c r="I364" t="s">
        <v>41</v>
      </c>
      <c r="J364" t="s">
        <v>2583</v>
      </c>
      <c r="K364">
        <v>9745946932</v>
      </c>
      <c r="L364" t="s">
        <v>43</v>
      </c>
      <c r="M364" t="s">
        <v>2584</v>
      </c>
      <c r="N364" t="s">
        <v>2585</v>
      </c>
      <c r="O364">
        <v>691533</v>
      </c>
      <c r="P364" t="s">
        <v>46</v>
      </c>
      <c r="Q364" t="s">
        <v>94</v>
      </c>
      <c r="R364" t="s">
        <v>2586</v>
      </c>
      <c r="S364" t="s">
        <v>2587</v>
      </c>
      <c r="T364">
        <v>9744717074</v>
      </c>
      <c r="U364">
        <v>9061663913</v>
      </c>
      <c r="V364">
        <v>264</v>
      </c>
      <c r="W364" t="s">
        <v>50</v>
      </c>
      <c r="X364" t="s">
        <v>116</v>
      </c>
      <c r="Y364">
        <v>60000</v>
      </c>
      <c r="Z364" t="s">
        <v>52</v>
      </c>
      <c r="AB364">
        <v>8.26</v>
      </c>
      <c r="AC364" s="3">
        <f t="shared" si="75"/>
        <v>140.41999999999999</v>
      </c>
      <c r="AD364" s="3">
        <f t="shared" si="76"/>
        <v>17</v>
      </c>
      <c r="AF364" s="3">
        <f t="shared" si="77"/>
        <v>0</v>
      </c>
      <c r="AG364" s="3">
        <f t="shared" si="78"/>
        <v>0</v>
      </c>
      <c r="AI364" s="3">
        <f t="shared" si="79"/>
        <v>0</v>
      </c>
      <c r="AJ364" s="3">
        <f t="shared" si="80"/>
        <v>0</v>
      </c>
      <c r="AL364" s="3">
        <f t="shared" si="81"/>
        <v>0</v>
      </c>
      <c r="AM364" s="3">
        <f t="shared" si="82"/>
        <v>0</v>
      </c>
      <c r="AO364" s="3">
        <f t="shared" si="83"/>
        <v>0</v>
      </c>
      <c r="AP364" s="3">
        <f t="shared" si="84"/>
        <v>0</v>
      </c>
      <c r="AR364" s="3">
        <f t="shared" si="85"/>
        <v>0</v>
      </c>
      <c r="AS364" s="3">
        <f t="shared" si="86"/>
        <v>0</v>
      </c>
      <c r="AU364" s="3">
        <f t="shared" si="87"/>
        <v>0</v>
      </c>
      <c r="AV364" s="3">
        <f t="shared" si="88"/>
        <v>0</v>
      </c>
      <c r="AW364" s="4">
        <f t="shared" si="89"/>
        <v>8.26</v>
      </c>
    </row>
    <row r="365" spans="1:49">
      <c r="A365">
        <v>364</v>
      </c>
      <c r="B365" t="s">
        <v>2588</v>
      </c>
      <c r="C365" t="s">
        <v>2589</v>
      </c>
      <c r="D365" t="s">
        <v>1295</v>
      </c>
      <c r="E365" t="s">
        <v>81</v>
      </c>
      <c r="F365" t="s">
        <v>38</v>
      </c>
      <c r="G365" t="s">
        <v>68</v>
      </c>
      <c r="H365" t="s">
        <v>40</v>
      </c>
      <c r="I365" t="s">
        <v>41</v>
      </c>
      <c r="J365" t="s">
        <v>2590</v>
      </c>
      <c r="K365">
        <v>8714497793</v>
      </c>
      <c r="L365" t="s">
        <v>276</v>
      </c>
      <c r="M365" t="s">
        <v>641</v>
      </c>
      <c r="N365" t="s">
        <v>2591</v>
      </c>
      <c r="O365">
        <v>678703</v>
      </c>
      <c r="P365" t="s">
        <v>46</v>
      </c>
      <c r="Q365" t="s">
        <v>47</v>
      </c>
      <c r="R365" t="s">
        <v>2592</v>
      </c>
      <c r="S365" t="s">
        <v>2593</v>
      </c>
      <c r="T365">
        <v>9387108651</v>
      </c>
      <c r="U365">
        <v>8157938923</v>
      </c>
      <c r="V365">
        <v>53</v>
      </c>
      <c r="W365" t="s">
        <v>50</v>
      </c>
      <c r="X365" t="s">
        <v>51</v>
      </c>
      <c r="Y365">
        <v>250000</v>
      </c>
      <c r="Z365" t="s">
        <v>52</v>
      </c>
      <c r="AB365">
        <v>8.0299999999999994</v>
      </c>
      <c r="AC365" s="3">
        <f t="shared" si="75"/>
        <v>136.51</v>
      </c>
      <c r="AD365" s="3">
        <f t="shared" si="76"/>
        <v>17</v>
      </c>
      <c r="AF365" s="3">
        <f t="shared" si="77"/>
        <v>0</v>
      </c>
      <c r="AG365" s="3">
        <f t="shared" si="78"/>
        <v>0</v>
      </c>
      <c r="AI365" s="3">
        <f t="shared" si="79"/>
        <v>0</v>
      </c>
      <c r="AJ365" s="3">
        <f t="shared" si="80"/>
        <v>0</v>
      </c>
      <c r="AL365" s="3">
        <f t="shared" si="81"/>
        <v>0</v>
      </c>
      <c r="AM365" s="3">
        <f t="shared" si="82"/>
        <v>0</v>
      </c>
      <c r="AO365" s="3">
        <f t="shared" si="83"/>
        <v>0</v>
      </c>
      <c r="AP365" s="3">
        <f t="shared" si="84"/>
        <v>0</v>
      </c>
      <c r="AR365" s="3">
        <f t="shared" si="85"/>
        <v>0</v>
      </c>
      <c r="AS365" s="3">
        <f t="shared" si="86"/>
        <v>0</v>
      </c>
      <c r="AU365" s="3">
        <f t="shared" si="87"/>
        <v>0</v>
      </c>
      <c r="AV365" s="3">
        <f t="shared" si="88"/>
        <v>0</v>
      </c>
      <c r="AW365" s="4">
        <f t="shared" si="89"/>
        <v>8.0299999999999994</v>
      </c>
    </row>
    <row r="366" spans="1:49">
      <c r="A366">
        <v>365</v>
      </c>
      <c r="B366" t="s">
        <v>2594</v>
      </c>
      <c r="C366" t="s">
        <v>2595</v>
      </c>
      <c r="D366" t="s">
        <v>309</v>
      </c>
      <c r="E366" t="s">
        <v>142</v>
      </c>
      <c r="F366" t="s">
        <v>38</v>
      </c>
      <c r="G366" t="s">
        <v>39</v>
      </c>
      <c r="H366" t="s">
        <v>40</v>
      </c>
      <c r="I366" t="s">
        <v>41</v>
      </c>
      <c r="J366" t="s">
        <v>2596</v>
      </c>
      <c r="K366">
        <v>9567787479</v>
      </c>
      <c r="L366" t="s">
        <v>311</v>
      </c>
      <c r="M366" t="s">
        <v>2597</v>
      </c>
      <c r="N366" t="s">
        <v>2598</v>
      </c>
      <c r="O366">
        <v>673602</v>
      </c>
      <c r="P366" t="s">
        <v>46</v>
      </c>
      <c r="Q366" t="s">
        <v>1375</v>
      </c>
      <c r="R366" t="s">
        <v>2599</v>
      </c>
      <c r="S366" t="s">
        <v>2600</v>
      </c>
      <c r="T366">
        <v>8589823957</v>
      </c>
      <c r="U366">
        <v>9539739864</v>
      </c>
      <c r="V366">
        <v>132</v>
      </c>
      <c r="W366" t="s">
        <v>271</v>
      </c>
      <c r="X366" t="s">
        <v>430</v>
      </c>
      <c r="Y366">
        <v>74000</v>
      </c>
      <c r="Z366" t="s">
        <v>210</v>
      </c>
      <c r="AA366">
        <v>2</v>
      </c>
      <c r="AC366" s="3">
        <f t="shared" si="75"/>
        <v>0</v>
      </c>
      <c r="AD366" s="3">
        <f t="shared" si="76"/>
        <v>0</v>
      </c>
      <c r="AF366" s="3">
        <f t="shared" si="77"/>
        <v>0</v>
      </c>
      <c r="AG366" s="3">
        <f t="shared" si="78"/>
        <v>0</v>
      </c>
      <c r="AH366">
        <v>4.32</v>
      </c>
      <c r="AI366" s="3">
        <f t="shared" si="79"/>
        <v>95.04</v>
      </c>
      <c r="AJ366" s="3">
        <f t="shared" si="80"/>
        <v>22</v>
      </c>
      <c r="AL366" s="3">
        <f t="shared" si="81"/>
        <v>0</v>
      </c>
      <c r="AM366" s="3">
        <f t="shared" si="82"/>
        <v>0</v>
      </c>
      <c r="AO366" s="3">
        <f t="shared" si="83"/>
        <v>0</v>
      </c>
      <c r="AP366" s="3">
        <f t="shared" si="84"/>
        <v>0</v>
      </c>
      <c r="AR366" s="3">
        <f t="shared" si="85"/>
        <v>0</v>
      </c>
      <c r="AS366" s="3">
        <f t="shared" si="86"/>
        <v>0</v>
      </c>
      <c r="AU366" s="3">
        <f t="shared" si="87"/>
        <v>0</v>
      </c>
      <c r="AV366" s="3">
        <f t="shared" si="88"/>
        <v>0</v>
      </c>
      <c r="AW366" s="4">
        <f t="shared" si="89"/>
        <v>4.32</v>
      </c>
    </row>
    <row r="367" spans="1:49">
      <c r="A367">
        <v>366</v>
      </c>
      <c r="B367" t="s">
        <v>2601</v>
      </c>
      <c r="C367" t="s">
        <v>2602</v>
      </c>
      <c r="D367" t="s">
        <v>213</v>
      </c>
      <c r="E367" t="s">
        <v>37</v>
      </c>
      <c r="F367" t="s">
        <v>38</v>
      </c>
      <c r="G367" t="s">
        <v>68</v>
      </c>
      <c r="H367" t="s">
        <v>40</v>
      </c>
      <c r="I367" t="s">
        <v>41</v>
      </c>
      <c r="J367" t="s">
        <v>2603</v>
      </c>
      <c r="K367">
        <v>8075160680</v>
      </c>
      <c r="L367" t="s">
        <v>215</v>
      </c>
      <c r="M367" t="s">
        <v>2604</v>
      </c>
      <c r="N367" t="s">
        <v>2605</v>
      </c>
      <c r="O367">
        <v>680732</v>
      </c>
      <c r="P367" t="s">
        <v>46</v>
      </c>
      <c r="Q367" t="s">
        <v>1454</v>
      </c>
      <c r="R367" t="s">
        <v>2606</v>
      </c>
      <c r="S367" t="s">
        <v>2607</v>
      </c>
      <c r="T367">
        <v>9747585415</v>
      </c>
      <c r="U367">
        <v>9496696415</v>
      </c>
      <c r="V367">
        <v>46</v>
      </c>
      <c r="W367" t="s">
        <v>271</v>
      </c>
      <c r="X367" t="s">
        <v>1457</v>
      </c>
      <c r="Y367">
        <v>72000</v>
      </c>
      <c r="Z367" t="s">
        <v>52</v>
      </c>
      <c r="AA367">
        <v>2</v>
      </c>
      <c r="AB367">
        <v>5.59</v>
      </c>
      <c r="AC367" s="3">
        <f t="shared" si="75"/>
        <v>95.03</v>
      </c>
      <c r="AD367" s="3">
        <f t="shared" si="76"/>
        <v>17</v>
      </c>
      <c r="AE367">
        <v>7.02</v>
      </c>
      <c r="AF367" s="3">
        <f t="shared" si="77"/>
        <v>147.41999999999999</v>
      </c>
      <c r="AG367" s="3">
        <f t="shared" si="78"/>
        <v>21</v>
      </c>
      <c r="AH367">
        <v>6.77</v>
      </c>
      <c r="AI367" s="3">
        <f t="shared" si="79"/>
        <v>148.94</v>
      </c>
      <c r="AJ367" s="3">
        <f t="shared" si="80"/>
        <v>22</v>
      </c>
      <c r="AK367">
        <v>5.36</v>
      </c>
      <c r="AL367" s="3">
        <f t="shared" si="81"/>
        <v>117.92</v>
      </c>
      <c r="AM367" s="3">
        <f t="shared" si="82"/>
        <v>22</v>
      </c>
      <c r="AN367">
        <v>6.15</v>
      </c>
      <c r="AO367" s="3">
        <f t="shared" si="83"/>
        <v>141.45000000000002</v>
      </c>
      <c r="AP367" s="3">
        <f t="shared" si="84"/>
        <v>23</v>
      </c>
      <c r="AR367" s="3">
        <f t="shared" si="85"/>
        <v>0</v>
      </c>
      <c r="AS367" s="3">
        <f t="shared" si="86"/>
        <v>0</v>
      </c>
      <c r="AU367" s="3">
        <f t="shared" si="87"/>
        <v>0</v>
      </c>
      <c r="AV367" s="3">
        <f t="shared" si="88"/>
        <v>0</v>
      </c>
      <c r="AW367" s="4">
        <f t="shared" si="89"/>
        <v>6.1977142857142855</v>
      </c>
    </row>
    <row r="368" spans="1:49">
      <c r="A368">
        <v>367</v>
      </c>
      <c r="B368" t="s">
        <v>2608</v>
      </c>
      <c r="C368" t="s">
        <v>2609</v>
      </c>
      <c r="D368" t="s">
        <v>300</v>
      </c>
      <c r="E368" t="s">
        <v>142</v>
      </c>
      <c r="F368" t="s">
        <v>38</v>
      </c>
      <c r="G368" t="s">
        <v>68</v>
      </c>
      <c r="H368" t="s">
        <v>40</v>
      </c>
      <c r="I368" t="s">
        <v>41</v>
      </c>
      <c r="J368" t="s">
        <v>2610</v>
      </c>
      <c r="K368">
        <v>7025389165</v>
      </c>
      <c r="L368" t="s">
        <v>276</v>
      </c>
      <c r="M368" t="s">
        <v>2611</v>
      </c>
      <c r="N368" t="s">
        <v>2612</v>
      </c>
      <c r="O368">
        <v>679328</v>
      </c>
      <c r="P368" t="s">
        <v>46</v>
      </c>
      <c r="Q368" t="s">
        <v>1851</v>
      </c>
      <c r="R368" t="s">
        <v>2613</v>
      </c>
      <c r="S368" t="s">
        <v>2614</v>
      </c>
      <c r="T368">
        <v>9847520350</v>
      </c>
      <c r="U368">
        <v>9744301225</v>
      </c>
      <c r="V368">
        <v>81</v>
      </c>
      <c r="W368" t="s">
        <v>271</v>
      </c>
      <c r="X368" t="s">
        <v>51</v>
      </c>
      <c r="Y368">
        <v>96000</v>
      </c>
      <c r="Z368" t="s">
        <v>210</v>
      </c>
      <c r="AC368" s="3">
        <f t="shared" si="75"/>
        <v>0</v>
      </c>
      <c r="AD368" s="3">
        <f t="shared" si="76"/>
        <v>0</v>
      </c>
      <c r="AF368" s="3">
        <f t="shared" si="77"/>
        <v>0</v>
      </c>
      <c r="AG368" s="3">
        <f t="shared" si="78"/>
        <v>0</v>
      </c>
      <c r="AH368">
        <v>6.64</v>
      </c>
      <c r="AI368" s="3">
        <f t="shared" si="79"/>
        <v>146.07999999999998</v>
      </c>
      <c r="AJ368" s="3">
        <f t="shared" si="80"/>
        <v>22</v>
      </c>
      <c r="AL368" s="3">
        <f t="shared" si="81"/>
        <v>0</v>
      </c>
      <c r="AM368" s="3">
        <f t="shared" si="82"/>
        <v>0</v>
      </c>
      <c r="AO368" s="3">
        <f t="shared" si="83"/>
        <v>0</v>
      </c>
      <c r="AP368" s="3">
        <f t="shared" si="84"/>
        <v>0</v>
      </c>
      <c r="AR368" s="3">
        <f t="shared" si="85"/>
        <v>0</v>
      </c>
      <c r="AS368" s="3">
        <f t="shared" si="86"/>
        <v>0</v>
      </c>
      <c r="AU368" s="3">
        <f t="shared" si="87"/>
        <v>0</v>
      </c>
      <c r="AV368" s="3">
        <f t="shared" si="88"/>
        <v>0</v>
      </c>
      <c r="AW368" s="4">
        <f t="shared" si="89"/>
        <v>6.64</v>
      </c>
    </row>
    <row r="369" spans="1:49">
      <c r="A369">
        <v>368</v>
      </c>
      <c r="B369" t="s">
        <v>2615</v>
      </c>
      <c r="C369" t="s">
        <v>2616</v>
      </c>
      <c r="D369" t="s">
        <v>239</v>
      </c>
      <c r="E369" t="s">
        <v>81</v>
      </c>
      <c r="F369" t="s">
        <v>38</v>
      </c>
      <c r="G369" t="s">
        <v>68</v>
      </c>
      <c r="H369" t="s">
        <v>40</v>
      </c>
      <c r="I369" t="s">
        <v>41</v>
      </c>
      <c r="J369" t="s">
        <v>2617</v>
      </c>
      <c r="K369">
        <v>7736981381</v>
      </c>
      <c r="L369" t="s">
        <v>215</v>
      </c>
      <c r="M369" t="s">
        <v>2618</v>
      </c>
      <c r="N369" t="s">
        <v>2619</v>
      </c>
      <c r="O369">
        <v>673104</v>
      </c>
      <c r="P369" t="s">
        <v>46</v>
      </c>
      <c r="Q369" t="s">
        <v>252</v>
      </c>
      <c r="R369" t="s">
        <v>2620</v>
      </c>
      <c r="S369" t="s">
        <v>2621</v>
      </c>
      <c r="T369">
        <v>9072130181</v>
      </c>
      <c r="U369">
        <v>9400529063</v>
      </c>
      <c r="V369">
        <v>177</v>
      </c>
      <c r="W369" t="s">
        <v>50</v>
      </c>
      <c r="X369" t="s">
        <v>177</v>
      </c>
      <c r="Y369">
        <v>72000</v>
      </c>
      <c r="Z369" t="s">
        <v>52</v>
      </c>
      <c r="AB369">
        <v>9</v>
      </c>
      <c r="AC369" s="3">
        <f t="shared" si="75"/>
        <v>153</v>
      </c>
      <c r="AD369" s="3">
        <f t="shared" si="76"/>
        <v>17</v>
      </c>
      <c r="AF369" s="3">
        <f t="shared" si="77"/>
        <v>0</v>
      </c>
      <c r="AG369" s="3">
        <f t="shared" si="78"/>
        <v>0</v>
      </c>
      <c r="AI369" s="3">
        <f t="shared" si="79"/>
        <v>0</v>
      </c>
      <c r="AJ369" s="3">
        <f t="shared" si="80"/>
        <v>0</v>
      </c>
      <c r="AL369" s="3">
        <f t="shared" si="81"/>
        <v>0</v>
      </c>
      <c r="AM369" s="3">
        <f t="shared" si="82"/>
        <v>0</v>
      </c>
      <c r="AO369" s="3">
        <f t="shared" si="83"/>
        <v>0</v>
      </c>
      <c r="AP369" s="3">
        <f t="shared" si="84"/>
        <v>0</v>
      </c>
      <c r="AR369" s="3">
        <f t="shared" si="85"/>
        <v>0</v>
      </c>
      <c r="AS369" s="3">
        <f t="shared" si="86"/>
        <v>0</v>
      </c>
      <c r="AU369" s="3">
        <f t="shared" si="87"/>
        <v>0</v>
      </c>
      <c r="AV369" s="3">
        <f t="shared" si="88"/>
        <v>0</v>
      </c>
      <c r="AW369" s="4">
        <f t="shared" si="89"/>
        <v>9</v>
      </c>
    </row>
    <row r="370" spans="1:49">
      <c r="A370">
        <v>369</v>
      </c>
      <c r="B370" t="s">
        <v>2622</v>
      </c>
      <c r="C370" t="s">
        <v>2623</v>
      </c>
      <c r="D370" t="s">
        <v>583</v>
      </c>
      <c r="E370" t="s">
        <v>81</v>
      </c>
      <c r="F370" t="s">
        <v>38</v>
      </c>
      <c r="G370" t="s">
        <v>39</v>
      </c>
      <c r="H370" t="s">
        <v>40</v>
      </c>
      <c r="I370" t="s">
        <v>41</v>
      </c>
      <c r="J370" t="s">
        <v>2624</v>
      </c>
      <c r="K370">
        <v>8606925458</v>
      </c>
      <c r="L370" t="s">
        <v>215</v>
      </c>
      <c r="M370" t="s">
        <v>2625</v>
      </c>
      <c r="N370" t="s">
        <v>2626</v>
      </c>
      <c r="O370">
        <v>691578</v>
      </c>
      <c r="P370" t="s">
        <v>46</v>
      </c>
      <c r="Q370" t="s">
        <v>2627</v>
      </c>
      <c r="R370" t="s">
        <v>2628</v>
      </c>
      <c r="S370" t="s">
        <v>2629</v>
      </c>
      <c r="T370">
        <v>9562134833</v>
      </c>
      <c r="U370">
        <v>9744223485</v>
      </c>
      <c r="V370">
        <v>243</v>
      </c>
      <c r="W370" t="s">
        <v>271</v>
      </c>
      <c r="X370" t="s">
        <v>116</v>
      </c>
      <c r="Y370">
        <v>96000</v>
      </c>
      <c r="Z370" t="s">
        <v>52</v>
      </c>
      <c r="AB370">
        <v>9.3699999999999992</v>
      </c>
      <c r="AC370" s="3">
        <f t="shared" si="75"/>
        <v>159.29</v>
      </c>
      <c r="AD370" s="3">
        <f t="shared" si="76"/>
        <v>17</v>
      </c>
      <c r="AF370" s="3">
        <f t="shared" si="77"/>
        <v>0</v>
      </c>
      <c r="AG370" s="3">
        <f t="shared" si="78"/>
        <v>0</v>
      </c>
      <c r="AI370" s="3">
        <f t="shared" si="79"/>
        <v>0</v>
      </c>
      <c r="AJ370" s="3">
        <f t="shared" si="80"/>
        <v>0</v>
      </c>
      <c r="AL370" s="3">
        <f t="shared" si="81"/>
        <v>0</v>
      </c>
      <c r="AM370" s="3">
        <f t="shared" si="82"/>
        <v>0</v>
      </c>
      <c r="AO370" s="3">
        <f t="shared" si="83"/>
        <v>0</v>
      </c>
      <c r="AP370" s="3">
        <f t="shared" si="84"/>
        <v>0</v>
      </c>
      <c r="AR370" s="3">
        <f t="shared" si="85"/>
        <v>0</v>
      </c>
      <c r="AS370" s="3">
        <f t="shared" si="86"/>
        <v>0</v>
      </c>
      <c r="AU370" s="3">
        <f t="shared" si="87"/>
        <v>0</v>
      </c>
      <c r="AV370" s="3">
        <f t="shared" si="88"/>
        <v>0</v>
      </c>
      <c r="AW370" s="4">
        <f t="shared" si="89"/>
        <v>9.3699999999999992</v>
      </c>
    </row>
    <row r="371" spans="1:49">
      <c r="A371">
        <v>370</v>
      </c>
      <c r="B371" t="s">
        <v>2630</v>
      </c>
      <c r="C371" t="s">
        <v>2631</v>
      </c>
      <c r="D371" t="s">
        <v>300</v>
      </c>
      <c r="E371" t="s">
        <v>142</v>
      </c>
      <c r="F371" t="s">
        <v>38</v>
      </c>
      <c r="G371" t="s">
        <v>68</v>
      </c>
      <c r="H371" t="s">
        <v>40</v>
      </c>
      <c r="I371" t="s">
        <v>1380</v>
      </c>
      <c r="J371" t="s">
        <v>2632</v>
      </c>
      <c r="K371">
        <v>9544051537</v>
      </c>
      <c r="L371" t="s">
        <v>276</v>
      </c>
      <c r="M371" t="s">
        <v>2633</v>
      </c>
      <c r="N371" t="s">
        <v>2634</v>
      </c>
      <c r="O371">
        <v>678583</v>
      </c>
      <c r="P371" t="s">
        <v>46</v>
      </c>
      <c r="Q371" t="s">
        <v>174</v>
      </c>
      <c r="R371" t="s">
        <v>2635</v>
      </c>
      <c r="S371" t="s">
        <v>2636</v>
      </c>
      <c r="T371">
        <v>9544045458</v>
      </c>
      <c r="U371">
        <v>8606766202</v>
      </c>
      <c r="V371">
        <v>84</v>
      </c>
      <c r="W371" t="s">
        <v>50</v>
      </c>
      <c r="X371" t="s">
        <v>177</v>
      </c>
      <c r="Y371">
        <v>68000</v>
      </c>
      <c r="Z371" t="s">
        <v>210</v>
      </c>
      <c r="AC371" s="3">
        <f t="shared" si="75"/>
        <v>0</v>
      </c>
      <c r="AD371" s="3">
        <f t="shared" si="76"/>
        <v>0</v>
      </c>
      <c r="AF371" s="3">
        <f t="shared" si="77"/>
        <v>0</v>
      </c>
      <c r="AG371" s="3">
        <f t="shared" si="78"/>
        <v>0</v>
      </c>
      <c r="AH371">
        <v>7.54</v>
      </c>
      <c r="AI371" s="3">
        <f t="shared" si="79"/>
        <v>165.88</v>
      </c>
      <c r="AJ371" s="3">
        <f t="shared" si="80"/>
        <v>22</v>
      </c>
      <c r="AL371" s="3">
        <f t="shared" si="81"/>
        <v>0</v>
      </c>
      <c r="AM371" s="3">
        <f t="shared" si="82"/>
        <v>0</v>
      </c>
      <c r="AO371" s="3">
        <f t="shared" si="83"/>
        <v>0</v>
      </c>
      <c r="AP371" s="3">
        <f t="shared" si="84"/>
        <v>0</v>
      </c>
      <c r="AR371" s="3">
        <f t="shared" si="85"/>
        <v>0</v>
      </c>
      <c r="AS371" s="3">
        <f t="shared" si="86"/>
        <v>0</v>
      </c>
      <c r="AU371" s="3">
        <f t="shared" si="87"/>
        <v>0</v>
      </c>
      <c r="AV371" s="3">
        <f t="shared" si="88"/>
        <v>0</v>
      </c>
      <c r="AW371" s="4">
        <f t="shared" si="89"/>
        <v>7.54</v>
      </c>
    </row>
    <row r="372" spans="1:49">
      <c r="A372">
        <v>371</v>
      </c>
      <c r="B372" t="s">
        <v>2637</v>
      </c>
      <c r="C372" t="s">
        <v>2638</v>
      </c>
      <c r="D372" t="s">
        <v>274</v>
      </c>
      <c r="E372" t="s">
        <v>81</v>
      </c>
      <c r="F372" t="s">
        <v>38</v>
      </c>
      <c r="G372" t="s">
        <v>68</v>
      </c>
      <c r="H372" t="s">
        <v>40</v>
      </c>
      <c r="I372" t="s">
        <v>1380</v>
      </c>
      <c r="J372" t="s">
        <v>2639</v>
      </c>
      <c r="K372">
        <v>9946172846</v>
      </c>
      <c r="L372" t="s">
        <v>276</v>
      </c>
      <c r="M372" t="s">
        <v>2570</v>
      </c>
      <c r="N372" t="s">
        <v>2640</v>
      </c>
      <c r="O372">
        <v>671531</v>
      </c>
      <c r="P372" t="s">
        <v>46</v>
      </c>
      <c r="Q372" t="s">
        <v>2641</v>
      </c>
      <c r="R372" t="s">
        <v>2642</v>
      </c>
      <c r="S372" t="s">
        <v>2643</v>
      </c>
      <c r="T372">
        <v>8943314559</v>
      </c>
      <c r="V372">
        <v>289</v>
      </c>
      <c r="W372" t="s">
        <v>271</v>
      </c>
      <c r="X372" t="s">
        <v>1487</v>
      </c>
      <c r="Y372">
        <v>60000</v>
      </c>
      <c r="Z372" t="s">
        <v>52</v>
      </c>
      <c r="AA372">
        <v>1</v>
      </c>
      <c r="AB372">
        <v>6.16</v>
      </c>
      <c r="AC372" s="3">
        <f t="shared" si="75"/>
        <v>104.72</v>
      </c>
      <c r="AD372" s="3">
        <f t="shared" si="76"/>
        <v>17</v>
      </c>
      <c r="AF372" s="3">
        <f t="shared" si="77"/>
        <v>0</v>
      </c>
      <c r="AG372" s="3">
        <f t="shared" si="78"/>
        <v>0</v>
      </c>
      <c r="AI372" s="3">
        <f t="shared" si="79"/>
        <v>0</v>
      </c>
      <c r="AJ372" s="3">
        <f t="shared" si="80"/>
        <v>0</v>
      </c>
      <c r="AL372" s="3">
        <f t="shared" si="81"/>
        <v>0</v>
      </c>
      <c r="AM372" s="3">
        <f t="shared" si="82"/>
        <v>0</v>
      </c>
      <c r="AO372" s="3">
        <f t="shared" si="83"/>
        <v>0</v>
      </c>
      <c r="AP372" s="3">
        <f t="shared" si="84"/>
        <v>0</v>
      </c>
      <c r="AR372" s="3">
        <f t="shared" si="85"/>
        <v>0</v>
      </c>
      <c r="AS372" s="3">
        <f t="shared" si="86"/>
        <v>0</v>
      </c>
      <c r="AU372" s="3">
        <f t="shared" si="87"/>
        <v>0</v>
      </c>
      <c r="AV372" s="3">
        <f t="shared" si="88"/>
        <v>0</v>
      </c>
      <c r="AW372" s="4">
        <f t="shared" si="89"/>
        <v>6.16</v>
      </c>
    </row>
    <row r="373" spans="1:49">
      <c r="A373">
        <v>372</v>
      </c>
      <c r="B373" t="s">
        <v>2644</v>
      </c>
      <c r="C373" t="s">
        <v>2645</v>
      </c>
      <c r="D373" t="s">
        <v>363</v>
      </c>
      <c r="E373" t="s">
        <v>142</v>
      </c>
      <c r="F373" t="s">
        <v>38</v>
      </c>
      <c r="G373" t="s">
        <v>39</v>
      </c>
      <c r="H373" t="s">
        <v>40</v>
      </c>
      <c r="I373" t="s">
        <v>41</v>
      </c>
      <c r="J373" t="s">
        <v>2646</v>
      </c>
      <c r="K373">
        <v>7561011540</v>
      </c>
      <c r="L373" t="s">
        <v>171</v>
      </c>
      <c r="M373" t="s">
        <v>2647</v>
      </c>
      <c r="N373" t="s">
        <v>2648</v>
      </c>
      <c r="O373">
        <v>683513</v>
      </c>
      <c r="P373" t="s">
        <v>46</v>
      </c>
      <c r="Q373" t="s">
        <v>1004</v>
      </c>
      <c r="R373" t="s">
        <v>2649</v>
      </c>
      <c r="S373" t="s">
        <v>2650</v>
      </c>
      <c r="T373">
        <v>9048051540</v>
      </c>
      <c r="U373">
        <v>9048298605</v>
      </c>
      <c r="V373">
        <v>60</v>
      </c>
      <c r="W373" t="s">
        <v>271</v>
      </c>
      <c r="X373" t="s">
        <v>290</v>
      </c>
      <c r="Y373">
        <v>60000</v>
      </c>
      <c r="Z373" t="s">
        <v>52</v>
      </c>
      <c r="AC373" s="3">
        <f t="shared" si="75"/>
        <v>0</v>
      </c>
      <c r="AD373" s="3">
        <f t="shared" si="76"/>
        <v>0</v>
      </c>
      <c r="AF373" s="3">
        <f t="shared" si="77"/>
        <v>0</v>
      </c>
      <c r="AG373" s="3">
        <f t="shared" si="78"/>
        <v>0</v>
      </c>
      <c r="AI373" s="3">
        <f t="shared" si="79"/>
        <v>0</v>
      </c>
      <c r="AJ373" s="3">
        <f t="shared" si="80"/>
        <v>0</v>
      </c>
      <c r="AL373" s="3">
        <f t="shared" si="81"/>
        <v>0</v>
      </c>
      <c r="AM373" s="3">
        <f t="shared" si="82"/>
        <v>0</v>
      </c>
      <c r="AO373" s="3">
        <f t="shared" si="83"/>
        <v>0</v>
      </c>
      <c r="AP373" s="3">
        <f t="shared" si="84"/>
        <v>0</v>
      </c>
      <c r="AR373" s="3">
        <f t="shared" si="85"/>
        <v>0</v>
      </c>
      <c r="AS373" s="3">
        <f t="shared" si="86"/>
        <v>0</v>
      </c>
      <c r="AU373" s="3">
        <f t="shared" si="87"/>
        <v>0</v>
      </c>
      <c r="AV373" s="3">
        <f t="shared" si="88"/>
        <v>0</v>
      </c>
      <c r="AW373" s="4" t="e">
        <f t="shared" si="89"/>
        <v>#DIV/0!</v>
      </c>
    </row>
    <row r="374" spans="1:49">
      <c r="A374">
        <v>373</v>
      </c>
      <c r="B374" t="s">
        <v>2651</v>
      </c>
      <c r="C374" t="s">
        <v>2652</v>
      </c>
      <c r="D374" t="s">
        <v>1225</v>
      </c>
      <c r="E374" t="s">
        <v>142</v>
      </c>
      <c r="F374" t="s">
        <v>38</v>
      </c>
      <c r="G374" t="s">
        <v>39</v>
      </c>
      <c r="H374" t="s">
        <v>40</v>
      </c>
      <c r="I374" t="s">
        <v>41</v>
      </c>
      <c r="J374" t="s">
        <v>2653</v>
      </c>
      <c r="K374">
        <v>9562276065</v>
      </c>
      <c r="L374" t="s">
        <v>110</v>
      </c>
      <c r="M374" t="s">
        <v>2654</v>
      </c>
      <c r="N374" t="s">
        <v>2655</v>
      </c>
      <c r="O374">
        <v>673005</v>
      </c>
      <c r="P374" t="s">
        <v>46</v>
      </c>
      <c r="Q374" t="s">
        <v>2656</v>
      </c>
      <c r="R374" t="s">
        <v>2657</v>
      </c>
      <c r="S374" t="s">
        <v>2658</v>
      </c>
      <c r="T374">
        <v>9656916423</v>
      </c>
      <c r="U374">
        <v>8111967109</v>
      </c>
      <c r="V374">
        <v>140</v>
      </c>
      <c r="W374" t="s">
        <v>50</v>
      </c>
      <c r="X374" t="s">
        <v>430</v>
      </c>
      <c r="Y374">
        <v>72000</v>
      </c>
      <c r="Z374" t="s">
        <v>255</v>
      </c>
      <c r="AB374">
        <v>9.1199999999999992</v>
      </c>
      <c r="AC374" s="3">
        <f t="shared" si="75"/>
        <v>155.04</v>
      </c>
      <c r="AD374" s="3">
        <f t="shared" si="76"/>
        <v>17</v>
      </c>
      <c r="AE374">
        <v>8.6</v>
      </c>
      <c r="AF374" s="3">
        <f t="shared" si="77"/>
        <v>180.6</v>
      </c>
      <c r="AG374" s="3">
        <f t="shared" si="78"/>
        <v>21</v>
      </c>
      <c r="AH374">
        <v>9</v>
      </c>
      <c r="AI374" s="3">
        <f t="shared" si="79"/>
        <v>198</v>
      </c>
      <c r="AJ374" s="3">
        <f t="shared" si="80"/>
        <v>22</v>
      </c>
      <c r="AL374" s="3">
        <f t="shared" si="81"/>
        <v>0</v>
      </c>
      <c r="AM374" s="3">
        <f t="shared" si="82"/>
        <v>0</v>
      </c>
      <c r="AO374" s="3">
        <f t="shared" si="83"/>
        <v>0</v>
      </c>
      <c r="AP374" s="3">
        <f t="shared" si="84"/>
        <v>0</v>
      </c>
      <c r="AR374" s="3">
        <f t="shared" si="85"/>
        <v>0</v>
      </c>
      <c r="AS374" s="3">
        <f t="shared" si="86"/>
        <v>0</v>
      </c>
      <c r="AU374" s="3">
        <f t="shared" si="87"/>
        <v>0</v>
      </c>
      <c r="AV374" s="3">
        <f t="shared" si="88"/>
        <v>0</v>
      </c>
      <c r="AW374" s="4">
        <f t="shared" si="89"/>
        <v>8.8940000000000001</v>
      </c>
    </row>
    <row r="375" spans="1:49">
      <c r="A375">
        <v>374</v>
      </c>
      <c r="B375" t="s">
        <v>2659</v>
      </c>
      <c r="C375" t="s">
        <v>2660</v>
      </c>
      <c r="D375" t="s">
        <v>99</v>
      </c>
      <c r="E375" t="s">
        <v>81</v>
      </c>
      <c r="F375" t="s">
        <v>38</v>
      </c>
      <c r="G375" t="s">
        <v>68</v>
      </c>
      <c r="H375" t="s">
        <v>40</v>
      </c>
      <c r="I375" t="s">
        <v>41</v>
      </c>
      <c r="J375" t="s">
        <v>2661</v>
      </c>
      <c r="K375">
        <v>7034742020</v>
      </c>
      <c r="L375" t="s">
        <v>70</v>
      </c>
      <c r="M375" t="s">
        <v>2662</v>
      </c>
      <c r="N375" t="s">
        <v>2663</v>
      </c>
      <c r="O375">
        <v>670302</v>
      </c>
      <c r="P375" t="s">
        <v>59</v>
      </c>
      <c r="Q375" t="s">
        <v>164</v>
      </c>
      <c r="R375" t="s">
        <v>2664</v>
      </c>
      <c r="S375" t="s">
        <v>2665</v>
      </c>
      <c r="T375">
        <v>9567361159</v>
      </c>
      <c r="U375">
        <v>9895475486</v>
      </c>
      <c r="V375">
        <v>235</v>
      </c>
      <c r="W375" t="s">
        <v>50</v>
      </c>
      <c r="X375" t="s">
        <v>63</v>
      </c>
      <c r="Y375">
        <v>48000</v>
      </c>
      <c r="Z375" t="s">
        <v>52</v>
      </c>
      <c r="AB375">
        <v>7.75</v>
      </c>
      <c r="AC375" s="3">
        <f t="shared" si="75"/>
        <v>131.75</v>
      </c>
      <c r="AD375" s="3">
        <f t="shared" si="76"/>
        <v>17</v>
      </c>
      <c r="AF375" s="3">
        <f t="shared" si="77"/>
        <v>0</v>
      </c>
      <c r="AG375" s="3">
        <f t="shared" si="78"/>
        <v>0</v>
      </c>
      <c r="AI375" s="3">
        <f t="shared" si="79"/>
        <v>0</v>
      </c>
      <c r="AJ375" s="3">
        <f t="shared" si="80"/>
        <v>0</v>
      </c>
      <c r="AL375" s="3">
        <f t="shared" si="81"/>
        <v>0</v>
      </c>
      <c r="AM375" s="3">
        <f t="shared" si="82"/>
        <v>0</v>
      </c>
      <c r="AO375" s="3">
        <f t="shared" si="83"/>
        <v>0</v>
      </c>
      <c r="AP375" s="3">
        <f t="shared" si="84"/>
        <v>0</v>
      </c>
      <c r="AR375" s="3">
        <f t="shared" si="85"/>
        <v>0</v>
      </c>
      <c r="AS375" s="3">
        <f t="shared" si="86"/>
        <v>0</v>
      </c>
      <c r="AU375" s="3">
        <f t="shared" si="87"/>
        <v>0</v>
      </c>
      <c r="AV375" s="3">
        <f t="shared" si="88"/>
        <v>0</v>
      </c>
      <c r="AW375" s="4">
        <f t="shared" si="89"/>
        <v>7.75</v>
      </c>
    </row>
    <row r="376" spans="1:49">
      <c r="A376">
        <v>375</v>
      </c>
      <c r="B376" t="s">
        <v>2666</v>
      </c>
      <c r="C376" t="s">
        <v>2667</v>
      </c>
      <c r="D376" t="s">
        <v>169</v>
      </c>
      <c r="E376" t="s">
        <v>37</v>
      </c>
      <c r="F376" t="s">
        <v>38</v>
      </c>
      <c r="G376" t="s">
        <v>39</v>
      </c>
      <c r="H376" t="s">
        <v>40</v>
      </c>
      <c r="I376" t="s">
        <v>41</v>
      </c>
      <c r="J376" t="s">
        <v>2668</v>
      </c>
      <c r="K376">
        <v>9895658314</v>
      </c>
      <c r="L376" t="s">
        <v>171</v>
      </c>
      <c r="M376" t="s">
        <v>2669</v>
      </c>
      <c r="N376" t="s">
        <v>2670</v>
      </c>
      <c r="O376">
        <v>676501</v>
      </c>
      <c r="P376" t="s">
        <v>59</v>
      </c>
      <c r="Q376" t="s">
        <v>164</v>
      </c>
      <c r="R376" t="s">
        <v>2671</v>
      </c>
      <c r="S376" t="s">
        <v>1824</v>
      </c>
      <c r="T376">
        <v>9645953293</v>
      </c>
      <c r="U376">
        <v>9645958348</v>
      </c>
      <c r="V376">
        <v>100</v>
      </c>
      <c r="W376" t="s">
        <v>50</v>
      </c>
      <c r="X376" t="s">
        <v>63</v>
      </c>
      <c r="Y376">
        <v>87000</v>
      </c>
      <c r="Z376" t="s">
        <v>52</v>
      </c>
      <c r="AA376">
        <v>2</v>
      </c>
      <c r="AB376">
        <v>6.86</v>
      </c>
      <c r="AC376" s="3">
        <f t="shared" si="75"/>
        <v>116.62</v>
      </c>
      <c r="AD376" s="3">
        <f t="shared" si="76"/>
        <v>17</v>
      </c>
      <c r="AE376">
        <v>6.84</v>
      </c>
      <c r="AF376" s="3">
        <f t="shared" si="77"/>
        <v>143.63999999999999</v>
      </c>
      <c r="AG376" s="3">
        <f t="shared" si="78"/>
        <v>21</v>
      </c>
      <c r="AH376">
        <v>6.86</v>
      </c>
      <c r="AI376" s="3">
        <f t="shared" si="79"/>
        <v>150.92000000000002</v>
      </c>
      <c r="AJ376" s="3">
        <f t="shared" si="80"/>
        <v>22</v>
      </c>
      <c r="AK376">
        <v>3</v>
      </c>
      <c r="AL376" s="3">
        <f t="shared" si="81"/>
        <v>66</v>
      </c>
      <c r="AM376" s="3">
        <f t="shared" si="82"/>
        <v>22</v>
      </c>
      <c r="AN376">
        <v>6.8</v>
      </c>
      <c r="AO376" s="3">
        <f t="shared" si="83"/>
        <v>156.4</v>
      </c>
      <c r="AP376" s="3">
        <f t="shared" si="84"/>
        <v>23</v>
      </c>
      <c r="AR376" s="3">
        <f t="shared" si="85"/>
        <v>0</v>
      </c>
      <c r="AS376" s="3">
        <f t="shared" si="86"/>
        <v>0</v>
      </c>
      <c r="AU376" s="3">
        <f t="shared" si="87"/>
        <v>0</v>
      </c>
      <c r="AV376" s="3">
        <f t="shared" si="88"/>
        <v>0</v>
      </c>
      <c r="AW376" s="4">
        <f t="shared" si="89"/>
        <v>6.0340952380952384</v>
      </c>
    </row>
    <row r="377" spans="1:49">
      <c r="A377">
        <v>376</v>
      </c>
      <c r="B377" t="s">
        <v>2672</v>
      </c>
      <c r="C377" t="s">
        <v>2673</v>
      </c>
      <c r="D377" t="s">
        <v>1295</v>
      </c>
      <c r="E377" t="s">
        <v>81</v>
      </c>
      <c r="F377" t="s">
        <v>38</v>
      </c>
      <c r="G377" t="s">
        <v>39</v>
      </c>
      <c r="H377" t="s">
        <v>40</v>
      </c>
      <c r="I377" t="s">
        <v>41</v>
      </c>
      <c r="J377" t="s">
        <v>2674</v>
      </c>
      <c r="K377">
        <v>8137980533</v>
      </c>
      <c r="L377" t="s">
        <v>276</v>
      </c>
      <c r="M377" t="s">
        <v>878</v>
      </c>
      <c r="N377" t="s">
        <v>2675</v>
      </c>
      <c r="O377">
        <v>673636</v>
      </c>
      <c r="P377" t="s">
        <v>46</v>
      </c>
      <c r="Q377" t="s">
        <v>2564</v>
      </c>
      <c r="R377" t="s">
        <v>2535</v>
      </c>
      <c r="S377" t="s">
        <v>2676</v>
      </c>
      <c r="T377">
        <v>9947913325</v>
      </c>
      <c r="U377">
        <v>9544884216</v>
      </c>
      <c r="V377">
        <v>108</v>
      </c>
      <c r="W377" t="s">
        <v>271</v>
      </c>
      <c r="X377" t="s">
        <v>430</v>
      </c>
      <c r="Y377">
        <v>72000</v>
      </c>
      <c r="Z377" t="s">
        <v>52</v>
      </c>
      <c r="AA377">
        <v>2</v>
      </c>
      <c r="AB377">
        <v>4.24</v>
      </c>
      <c r="AC377" s="3">
        <f t="shared" si="75"/>
        <v>72.08</v>
      </c>
      <c r="AD377" s="3">
        <f t="shared" si="76"/>
        <v>17</v>
      </c>
      <c r="AF377" s="3">
        <f t="shared" si="77"/>
        <v>0</v>
      </c>
      <c r="AG377" s="3">
        <f t="shared" si="78"/>
        <v>0</v>
      </c>
      <c r="AI377" s="3">
        <f t="shared" si="79"/>
        <v>0</v>
      </c>
      <c r="AJ377" s="3">
        <f t="shared" si="80"/>
        <v>0</v>
      </c>
      <c r="AL377" s="3">
        <f t="shared" si="81"/>
        <v>0</v>
      </c>
      <c r="AM377" s="3">
        <f t="shared" si="82"/>
        <v>0</v>
      </c>
      <c r="AO377" s="3">
        <f t="shared" si="83"/>
        <v>0</v>
      </c>
      <c r="AP377" s="3">
        <f t="shared" si="84"/>
        <v>0</v>
      </c>
      <c r="AR377" s="3">
        <f t="shared" si="85"/>
        <v>0</v>
      </c>
      <c r="AS377" s="3">
        <f t="shared" si="86"/>
        <v>0</v>
      </c>
      <c r="AU377" s="3">
        <f t="shared" si="87"/>
        <v>0</v>
      </c>
      <c r="AV377" s="3">
        <f t="shared" si="88"/>
        <v>0</v>
      </c>
      <c r="AW377" s="4">
        <f t="shared" si="89"/>
        <v>4.24</v>
      </c>
    </row>
    <row r="378" spans="1:49">
      <c r="A378">
        <v>377</v>
      </c>
      <c r="B378" t="s">
        <v>2677</v>
      </c>
      <c r="C378" t="s">
        <v>2678</v>
      </c>
      <c r="D378" t="s">
        <v>141</v>
      </c>
      <c r="E378" t="s">
        <v>142</v>
      </c>
      <c r="F378" t="s">
        <v>38</v>
      </c>
      <c r="G378" t="s">
        <v>39</v>
      </c>
      <c r="H378" t="s">
        <v>40</v>
      </c>
      <c r="I378" t="s">
        <v>1380</v>
      </c>
      <c r="J378" t="s">
        <v>2679</v>
      </c>
      <c r="K378">
        <v>7558905418</v>
      </c>
      <c r="L378" t="s">
        <v>43</v>
      </c>
      <c r="M378" t="s">
        <v>2680</v>
      </c>
      <c r="N378" t="s">
        <v>2681</v>
      </c>
      <c r="O378">
        <v>670643</v>
      </c>
      <c r="P378" t="s">
        <v>46</v>
      </c>
      <c r="Q378" t="s">
        <v>252</v>
      </c>
      <c r="R378" t="s">
        <v>2682</v>
      </c>
      <c r="S378" t="s">
        <v>2683</v>
      </c>
      <c r="T378">
        <v>9447655965</v>
      </c>
      <c r="U378">
        <v>9526767609</v>
      </c>
      <c r="V378">
        <v>212</v>
      </c>
      <c r="W378" t="s">
        <v>50</v>
      </c>
      <c r="X378" t="s">
        <v>177</v>
      </c>
      <c r="Y378">
        <v>38000</v>
      </c>
      <c r="Z378" t="s">
        <v>52</v>
      </c>
      <c r="AB378">
        <v>8.65</v>
      </c>
      <c r="AC378" s="3">
        <f t="shared" si="75"/>
        <v>147.05000000000001</v>
      </c>
      <c r="AD378" s="3">
        <f t="shared" si="76"/>
        <v>17</v>
      </c>
      <c r="AE378">
        <v>8.86</v>
      </c>
      <c r="AF378" s="3">
        <f t="shared" si="77"/>
        <v>186.06</v>
      </c>
      <c r="AG378" s="3">
        <f t="shared" si="78"/>
        <v>21</v>
      </c>
      <c r="AH378">
        <v>7.09</v>
      </c>
      <c r="AI378" s="3">
        <f t="shared" si="79"/>
        <v>155.97999999999999</v>
      </c>
      <c r="AJ378" s="3">
        <f t="shared" si="80"/>
        <v>22</v>
      </c>
      <c r="AL378" s="3">
        <f t="shared" si="81"/>
        <v>0</v>
      </c>
      <c r="AM378" s="3">
        <f t="shared" si="82"/>
        <v>0</v>
      </c>
      <c r="AO378" s="3">
        <f t="shared" si="83"/>
        <v>0</v>
      </c>
      <c r="AP378" s="3">
        <f t="shared" si="84"/>
        <v>0</v>
      </c>
      <c r="AR378" s="3">
        <f t="shared" si="85"/>
        <v>0</v>
      </c>
      <c r="AS378" s="3">
        <f t="shared" si="86"/>
        <v>0</v>
      </c>
      <c r="AU378" s="3">
        <f t="shared" si="87"/>
        <v>0</v>
      </c>
      <c r="AV378" s="3">
        <f t="shared" si="88"/>
        <v>0</v>
      </c>
      <c r="AW378" s="4">
        <f t="shared" si="89"/>
        <v>8.1515000000000004</v>
      </c>
    </row>
    <row r="379" spans="1:49">
      <c r="A379">
        <v>378</v>
      </c>
      <c r="B379" t="s">
        <v>2684</v>
      </c>
      <c r="C379" t="s">
        <v>2685</v>
      </c>
      <c r="D379" t="s">
        <v>545</v>
      </c>
      <c r="E379" t="s">
        <v>120</v>
      </c>
      <c r="F379" t="s">
        <v>38</v>
      </c>
      <c r="G379" t="s">
        <v>68</v>
      </c>
      <c r="H379" t="s">
        <v>40</v>
      </c>
      <c r="I379" t="s">
        <v>41</v>
      </c>
      <c r="J379" t="s">
        <v>2686</v>
      </c>
      <c r="K379">
        <v>6282315735</v>
      </c>
      <c r="L379" t="s">
        <v>171</v>
      </c>
      <c r="M379" t="s">
        <v>2687</v>
      </c>
      <c r="N379" t="s">
        <v>2688</v>
      </c>
      <c r="O379">
        <v>673601</v>
      </c>
      <c r="P379" t="s">
        <v>46</v>
      </c>
      <c r="Q379" t="s">
        <v>782</v>
      </c>
      <c r="R379" t="s">
        <v>2689</v>
      </c>
      <c r="S379" t="s">
        <v>2690</v>
      </c>
      <c r="T379">
        <v>9946557408</v>
      </c>
      <c r="U379">
        <v>9539406223</v>
      </c>
      <c r="V379">
        <v>151</v>
      </c>
      <c r="W379" t="s">
        <v>50</v>
      </c>
      <c r="X379" t="s">
        <v>430</v>
      </c>
      <c r="Y379">
        <v>2</v>
      </c>
      <c r="Z379" t="s">
        <v>52</v>
      </c>
      <c r="AB379">
        <v>7.38</v>
      </c>
      <c r="AC379" s="3">
        <f t="shared" si="75"/>
        <v>125.46</v>
      </c>
      <c r="AD379" s="3">
        <f t="shared" si="76"/>
        <v>17</v>
      </c>
      <c r="AF379" s="3">
        <f t="shared" si="77"/>
        <v>0</v>
      </c>
      <c r="AG379" s="3">
        <f t="shared" si="78"/>
        <v>0</v>
      </c>
      <c r="AI379" s="3">
        <f t="shared" si="79"/>
        <v>0</v>
      </c>
      <c r="AJ379" s="3">
        <f t="shared" si="80"/>
        <v>0</v>
      </c>
      <c r="AL379" s="3">
        <f t="shared" si="81"/>
        <v>0</v>
      </c>
      <c r="AM379" s="3">
        <f t="shared" si="82"/>
        <v>0</v>
      </c>
      <c r="AO379" s="3">
        <f t="shared" si="83"/>
        <v>0</v>
      </c>
      <c r="AP379" s="3">
        <f t="shared" si="84"/>
        <v>0</v>
      </c>
      <c r="AR379" s="3">
        <f t="shared" si="85"/>
        <v>0</v>
      </c>
      <c r="AS379" s="3">
        <f t="shared" si="86"/>
        <v>0</v>
      </c>
      <c r="AU379" s="3">
        <f t="shared" si="87"/>
        <v>0</v>
      </c>
      <c r="AV379" s="3">
        <f t="shared" si="88"/>
        <v>0</v>
      </c>
      <c r="AW379" s="4">
        <f t="shared" si="89"/>
        <v>7.38</v>
      </c>
    </row>
    <row r="380" spans="1:49">
      <c r="A380">
        <v>379</v>
      </c>
      <c r="B380" t="s">
        <v>2691</v>
      </c>
      <c r="C380" t="s">
        <v>2692</v>
      </c>
      <c r="D380" t="s">
        <v>328</v>
      </c>
      <c r="E380" t="s">
        <v>64</v>
      </c>
      <c r="F380" t="s">
        <v>38</v>
      </c>
      <c r="G380" t="s">
        <v>39</v>
      </c>
      <c r="H380" t="s">
        <v>40</v>
      </c>
      <c r="I380" t="s">
        <v>41</v>
      </c>
      <c r="J380" t="s">
        <v>2693</v>
      </c>
      <c r="K380">
        <v>8089098006</v>
      </c>
      <c r="L380" t="s">
        <v>311</v>
      </c>
      <c r="M380" t="s">
        <v>2694</v>
      </c>
      <c r="N380" t="s">
        <v>2695</v>
      </c>
      <c r="O380">
        <v>676103</v>
      </c>
      <c r="P380" t="s">
        <v>59</v>
      </c>
      <c r="Q380" t="s">
        <v>164</v>
      </c>
      <c r="R380" t="s">
        <v>2696</v>
      </c>
      <c r="S380" t="s">
        <v>2697</v>
      </c>
      <c r="T380">
        <v>8281634335</v>
      </c>
      <c r="U380">
        <v>8714532002</v>
      </c>
      <c r="V380">
        <v>97</v>
      </c>
      <c r="W380" t="s">
        <v>50</v>
      </c>
      <c r="X380" t="s">
        <v>63</v>
      </c>
      <c r="Y380">
        <v>60000</v>
      </c>
      <c r="Z380" t="s">
        <v>961</v>
      </c>
      <c r="AB380">
        <v>7.62</v>
      </c>
      <c r="AC380" s="3">
        <f t="shared" si="75"/>
        <v>129.54</v>
      </c>
      <c r="AD380" s="3">
        <f t="shared" si="76"/>
        <v>17</v>
      </c>
      <c r="AE380">
        <v>7.5</v>
      </c>
      <c r="AF380" s="3">
        <f t="shared" si="77"/>
        <v>157.5</v>
      </c>
      <c r="AG380" s="3">
        <f t="shared" si="78"/>
        <v>21</v>
      </c>
      <c r="AH380">
        <v>6.8</v>
      </c>
      <c r="AI380" s="3">
        <f t="shared" si="79"/>
        <v>149.6</v>
      </c>
      <c r="AJ380" s="3">
        <f t="shared" si="80"/>
        <v>22</v>
      </c>
      <c r="AK380">
        <v>7</v>
      </c>
      <c r="AL380" s="3">
        <f t="shared" si="81"/>
        <v>154</v>
      </c>
      <c r="AM380" s="3">
        <f t="shared" si="82"/>
        <v>22</v>
      </c>
      <c r="AN380">
        <v>6.8</v>
      </c>
      <c r="AO380" s="3">
        <f t="shared" si="83"/>
        <v>156.4</v>
      </c>
      <c r="AP380" s="3">
        <f t="shared" si="84"/>
        <v>23</v>
      </c>
      <c r="AR380" s="3">
        <f t="shared" si="85"/>
        <v>0</v>
      </c>
      <c r="AS380" s="3">
        <f t="shared" si="86"/>
        <v>0</v>
      </c>
      <c r="AU380" s="3">
        <f t="shared" si="87"/>
        <v>0</v>
      </c>
      <c r="AV380" s="3">
        <f t="shared" si="88"/>
        <v>0</v>
      </c>
      <c r="AW380" s="4">
        <f t="shared" si="89"/>
        <v>7.1146666666666665</v>
      </c>
    </row>
    <row r="381" spans="1:49">
      <c r="A381">
        <v>380</v>
      </c>
      <c r="B381" t="s">
        <v>2698</v>
      </c>
      <c r="C381" t="s">
        <v>2699</v>
      </c>
      <c r="D381" t="s">
        <v>80</v>
      </c>
      <c r="E381" t="s">
        <v>81</v>
      </c>
      <c r="F381" t="s">
        <v>38</v>
      </c>
      <c r="G381" t="s">
        <v>68</v>
      </c>
      <c r="H381" t="s">
        <v>40</v>
      </c>
      <c r="I381" t="s">
        <v>1380</v>
      </c>
      <c r="J381" t="s">
        <v>2700</v>
      </c>
      <c r="K381">
        <v>9778027893</v>
      </c>
      <c r="L381" t="s">
        <v>43</v>
      </c>
      <c r="M381" t="s">
        <v>2701</v>
      </c>
      <c r="N381" t="s">
        <v>2702</v>
      </c>
      <c r="O381">
        <v>679322</v>
      </c>
      <c r="P381" t="s">
        <v>46</v>
      </c>
      <c r="Q381" t="s">
        <v>2564</v>
      </c>
      <c r="R381" t="s">
        <v>1916</v>
      </c>
      <c r="S381" t="s">
        <v>2703</v>
      </c>
      <c r="T381">
        <v>9605259635</v>
      </c>
      <c r="U381">
        <v>8848330753</v>
      </c>
      <c r="V381">
        <v>62</v>
      </c>
      <c r="W381" t="s">
        <v>271</v>
      </c>
      <c r="X381" t="s">
        <v>430</v>
      </c>
      <c r="Y381">
        <v>72000</v>
      </c>
      <c r="Z381" t="s">
        <v>52</v>
      </c>
      <c r="AB381">
        <v>8.11</v>
      </c>
      <c r="AC381" s="3">
        <f t="shared" si="75"/>
        <v>137.87</v>
      </c>
      <c r="AD381" s="3">
        <f t="shared" si="76"/>
        <v>17</v>
      </c>
      <c r="AF381" s="3">
        <f t="shared" si="77"/>
        <v>0</v>
      </c>
      <c r="AG381" s="3">
        <f t="shared" si="78"/>
        <v>0</v>
      </c>
      <c r="AI381" s="3">
        <f t="shared" si="79"/>
        <v>0</v>
      </c>
      <c r="AJ381" s="3">
        <f t="shared" si="80"/>
        <v>0</v>
      </c>
      <c r="AL381" s="3">
        <f t="shared" si="81"/>
        <v>0</v>
      </c>
      <c r="AM381" s="3">
        <f t="shared" si="82"/>
        <v>0</v>
      </c>
      <c r="AO381" s="3">
        <f t="shared" si="83"/>
        <v>0</v>
      </c>
      <c r="AP381" s="3">
        <f t="shared" si="84"/>
        <v>0</v>
      </c>
      <c r="AR381" s="3">
        <f t="shared" si="85"/>
        <v>0</v>
      </c>
      <c r="AS381" s="3">
        <f t="shared" si="86"/>
        <v>0</v>
      </c>
      <c r="AU381" s="3">
        <f t="shared" si="87"/>
        <v>0</v>
      </c>
      <c r="AV381" s="3">
        <f t="shared" si="88"/>
        <v>0</v>
      </c>
      <c r="AW381" s="4">
        <f t="shared" si="89"/>
        <v>8.11</v>
      </c>
    </row>
    <row r="382" spans="1:49">
      <c r="A382">
        <v>381</v>
      </c>
      <c r="B382" t="s">
        <v>2212</v>
      </c>
      <c r="C382" t="s">
        <v>2213</v>
      </c>
      <c r="D382" t="s">
        <v>811</v>
      </c>
      <c r="E382" t="s">
        <v>64</v>
      </c>
      <c r="F382" t="s">
        <v>38</v>
      </c>
      <c r="G382" t="s">
        <v>68</v>
      </c>
      <c r="H382" t="s">
        <v>40</v>
      </c>
      <c r="I382" t="s">
        <v>41</v>
      </c>
      <c r="J382" t="s">
        <v>2214</v>
      </c>
      <c r="K382">
        <v>8921595570</v>
      </c>
      <c r="L382" t="s">
        <v>276</v>
      </c>
      <c r="M382" t="s">
        <v>2215</v>
      </c>
      <c r="N382" t="s">
        <v>2216</v>
      </c>
      <c r="O382">
        <v>670671</v>
      </c>
      <c r="P382" t="s">
        <v>46</v>
      </c>
      <c r="Q382" t="s">
        <v>1093</v>
      </c>
      <c r="R382" t="s">
        <v>2217</v>
      </c>
      <c r="S382" t="s">
        <v>2218</v>
      </c>
      <c r="T382">
        <v>9847603467</v>
      </c>
      <c r="U382">
        <v>9947516950</v>
      </c>
      <c r="V382">
        <v>193</v>
      </c>
      <c r="W382" t="s">
        <v>50</v>
      </c>
      <c r="X382" t="s">
        <v>138</v>
      </c>
      <c r="Y382">
        <v>387000</v>
      </c>
      <c r="Z382" t="s">
        <v>52</v>
      </c>
      <c r="AB382">
        <v>8</v>
      </c>
      <c r="AC382" s="3">
        <f t="shared" si="75"/>
        <v>136</v>
      </c>
      <c r="AD382" s="3">
        <f t="shared" si="76"/>
        <v>17</v>
      </c>
      <c r="AE382">
        <v>7.45</v>
      </c>
      <c r="AF382" s="3">
        <f t="shared" si="77"/>
        <v>156.45000000000002</v>
      </c>
      <c r="AG382" s="3">
        <f t="shared" si="78"/>
        <v>21</v>
      </c>
      <c r="AH382">
        <v>7.82</v>
      </c>
      <c r="AI382" s="3">
        <f t="shared" si="79"/>
        <v>172.04000000000002</v>
      </c>
      <c r="AJ382" s="3">
        <f t="shared" si="80"/>
        <v>22</v>
      </c>
      <c r="AK382">
        <v>7.95</v>
      </c>
      <c r="AL382" s="3">
        <f t="shared" si="81"/>
        <v>174.9</v>
      </c>
      <c r="AM382" s="3">
        <f t="shared" si="82"/>
        <v>22</v>
      </c>
      <c r="AN382">
        <v>7.35</v>
      </c>
      <c r="AO382" s="3">
        <f t="shared" si="83"/>
        <v>169.04999999999998</v>
      </c>
      <c r="AP382" s="3">
        <f t="shared" si="84"/>
        <v>23</v>
      </c>
      <c r="AR382" s="3">
        <f t="shared" si="85"/>
        <v>0</v>
      </c>
      <c r="AS382" s="3">
        <f t="shared" si="86"/>
        <v>0</v>
      </c>
      <c r="AU382" s="3">
        <f t="shared" si="87"/>
        <v>0</v>
      </c>
      <c r="AV382" s="3">
        <f t="shared" si="88"/>
        <v>0</v>
      </c>
      <c r="AW382" s="4">
        <f t="shared" si="89"/>
        <v>7.6994285714285722</v>
      </c>
    </row>
    <row r="383" spans="1:49">
      <c r="A383">
        <v>382</v>
      </c>
      <c r="B383" t="s">
        <v>2704</v>
      </c>
      <c r="C383" t="s">
        <v>2705</v>
      </c>
      <c r="D383" t="s">
        <v>230</v>
      </c>
      <c r="E383" t="s">
        <v>81</v>
      </c>
      <c r="F383" t="s">
        <v>38</v>
      </c>
      <c r="G383" t="s">
        <v>68</v>
      </c>
      <c r="H383" t="s">
        <v>40</v>
      </c>
      <c r="I383" t="s">
        <v>41</v>
      </c>
      <c r="J383" t="s">
        <v>2706</v>
      </c>
      <c r="K383">
        <v>9947824300</v>
      </c>
      <c r="L383" t="s">
        <v>232</v>
      </c>
      <c r="M383" t="s">
        <v>2707</v>
      </c>
      <c r="N383" t="s">
        <v>2708</v>
      </c>
      <c r="O383">
        <v>679576</v>
      </c>
      <c r="P383" t="s">
        <v>46</v>
      </c>
      <c r="Q383" t="s">
        <v>661</v>
      </c>
      <c r="R383" t="s">
        <v>2709</v>
      </c>
      <c r="S383" t="s">
        <v>2710</v>
      </c>
      <c r="T383">
        <v>9656924300</v>
      </c>
      <c r="U383">
        <v>9846924300</v>
      </c>
      <c r="V383">
        <v>72</v>
      </c>
      <c r="W383" t="s">
        <v>50</v>
      </c>
      <c r="X383" t="s">
        <v>430</v>
      </c>
      <c r="Y383">
        <v>72000</v>
      </c>
      <c r="Z383" t="s">
        <v>52</v>
      </c>
      <c r="AB383">
        <v>7.3</v>
      </c>
      <c r="AC383" s="3">
        <f t="shared" si="75"/>
        <v>124.1</v>
      </c>
      <c r="AD383" s="3">
        <f t="shared" si="76"/>
        <v>17</v>
      </c>
      <c r="AF383" s="3">
        <f t="shared" si="77"/>
        <v>0</v>
      </c>
      <c r="AG383" s="3">
        <f t="shared" si="78"/>
        <v>0</v>
      </c>
      <c r="AI383" s="3">
        <f t="shared" si="79"/>
        <v>0</v>
      </c>
      <c r="AJ383" s="3">
        <f t="shared" si="80"/>
        <v>0</v>
      </c>
      <c r="AL383" s="3">
        <f t="shared" si="81"/>
        <v>0</v>
      </c>
      <c r="AM383" s="3">
        <f t="shared" si="82"/>
        <v>0</v>
      </c>
      <c r="AO383" s="3">
        <f t="shared" si="83"/>
        <v>0</v>
      </c>
      <c r="AP383" s="3">
        <f t="shared" si="84"/>
        <v>0</v>
      </c>
      <c r="AR383" s="3">
        <f t="shared" si="85"/>
        <v>0</v>
      </c>
      <c r="AS383" s="3">
        <f t="shared" si="86"/>
        <v>0</v>
      </c>
      <c r="AU383" s="3">
        <f t="shared" si="87"/>
        <v>0</v>
      </c>
      <c r="AV383" s="3">
        <f t="shared" si="88"/>
        <v>0</v>
      </c>
      <c r="AW383" s="4">
        <f t="shared" si="89"/>
        <v>7.3</v>
      </c>
    </row>
    <row r="384" spans="1:49">
      <c r="A384">
        <v>383</v>
      </c>
      <c r="B384" t="s">
        <v>2711</v>
      </c>
      <c r="C384" t="s">
        <v>2712</v>
      </c>
      <c r="D384" t="s">
        <v>656</v>
      </c>
      <c r="E384" t="s">
        <v>81</v>
      </c>
      <c r="F384" t="s">
        <v>38</v>
      </c>
      <c r="G384" t="s">
        <v>68</v>
      </c>
      <c r="H384" t="s">
        <v>40</v>
      </c>
      <c r="I384" t="s">
        <v>41</v>
      </c>
      <c r="J384" t="s">
        <v>2713</v>
      </c>
      <c r="K384">
        <v>9746200750</v>
      </c>
      <c r="L384" t="s">
        <v>658</v>
      </c>
      <c r="M384" t="s">
        <v>2714</v>
      </c>
      <c r="N384" t="s">
        <v>2715</v>
      </c>
      <c r="O384">
        <v>673005</v>
      </c>
      <c r="P384" t="s">
        <v>46</v>
      </c>
      <c r="Q384" t="s">
        <v>2716</v>
      </c>
      <c r="R384" t="s">
        <v>2717</v>
      </c>
      <c r="S384" t="s">
        <v>2718</v>
      </c>
      <c r="T384">
        <v>8129020750</v>
      </c>
      <c r="V384">
        <v>135</v>
      </c>
      <c r="W384" t="s">
        <v>50</v>
      </c>
      <c r="X384" t="s">
        <v>290</v>
      </c>
      <c r="Y384">
        <v>96000</v>
      </c>
      <c r="Z384" t="s">
        <v>255</v>
      </c>
      <c r="AB384">
        <v>7.17</v>
      </c>
      <c r="AC384" s="3">
        <f t="shared" si="75"/>
        <v>121.89</v>
      </c>
      <c r="AD384" s="3">
        <f t="shared" si="76"/>
        <v>17</v>
      </c>
      <c r="AF384" s="3">
        <f t="shared" si="77"/>
        <v>0</v>
      </c>
      <c r="AG384" s="3">
        <f t="shared" si="78"/>
        <v>0</v>
      </c>
      <c r="AI384" s="3">
        <f t="shared" si="79"/>
        <v>0</v>
      </c>
      <c r="AJ384" s="3">
        <f t="shared" si="80"/>
        <v>0</v>
      </c>
      <c r="AL384" s="3">
        <f t="shared" si="81"/>
        <v>0</v>
      </c>
      <c r="AM384" s="3">
        <f t="shared" si="82"/>
        <v>0</v>
      </c>
      <c r="AO384" s="3">
        <f t="shared" si="83"/>
        <v>0</v>
      </c>
      <c r="AP384" s="3">
        <f t="shared" si="84"/>
        <v>0</v>
      </c>
      <c r="AR384" s="3">
        <f t="shared" si="85"/>
        <v>0</v>
      </c>
      <c r="AS384" s="3">
        <f t="shared" si="86"/>
        <v>0</v>
      </c>
      <c r="AU384" s="3">
        <f t="shared" si="87"/>
        <v>0</v>
      </c>
      <c r="AV384" s="3">
        <f t="shared" si="88"/>
        <v>0</v>
      </c>
      <c r="AW384" s="4">
        <f t="shared" si="89"/>
        <v>7.17</v>
      </c>
    </row>
    <row r="385" spans="1:49">
      <c r="A385">
        <v>384</v>
      </c>
      <c r="B385" t="s">
        <v>2719</v>
      </c>
      <c r="C385" t="s">
        <v>2720</v>
      </c>
      <c r="D385" t="s">
        <v>230</v>
      </c>
      <c r="E385" t="s">
        <v>120</v>
      </c>
      <c r="F385" t="s">
        <v>38</v>
      </c>
      <c r="G385" t="s">
        <v>68</v>
      </c>
      <c r="H385" t="s">
        <v>40</v>
      </c>
      <c r="I385" t="s">
        <v>41</v>
      </c>
      <c r="J385" t="s">
        <v>2721</v>
      </c>
      <c r="K385">
        <v>8590308239</v>
      </c>
      <c r="L385" t="s">
        <v>232</v>
      </c>
      <c r="M385" t="s">
        <v>2722</v>
      </c>
      <c r="N385" t="s">
        <v>2723</v>
      </c>
      <c r="O385">
        <v>683587</v>
      </c>
      <c r="P385" t="s">
        <v>46</v>
      </c>
      <c r="Q385" t="s">
        <v>94</v>
      </c>
      <c r="R385" t="s">
        <v>2724</v>
      </c>
      <c r="S385" t="s">
        <v>2725</v>
      </c>
      <c r="T385">
        <v>9847810242</v>
      </c>
      <c r="U385">
        <v>8086047352</v>
      </c>
      <c r="V385">
        <v>70</v>
      </c>
      <c r="W385" t="s">
        <v>50</v>
      </c>
      <c r="X385" t="s">
        <v>116</v>
      </c>
      <c r="Y385">
        <v>84000</v>
      </c>
      <c r="Z385" t="s">
        <v>52</v>
      </c>
      <c r="AB385">
        <v>7.8</v>
      </c>
      <c r="AC385" s="3">
        <f t="shared" si="75"/>
        <v>132.6</v>
      </c>
      <c r="AD385" s="3">
        <f t="shared" si="76"/>
        <v>17</v>
      </c>
      <c r="AF385" s="3">
        <f t="shared" si="77"/>
        <v>0</v>
      </c>
      <c r="AG385" s="3">
        <f t="shared" si="78"/>
        <v>0</v>
      </c>
      <c r="AI385" s="3">
        <f t="shared" si="79"/>
        <v>0</v>
      </c>
      <c r="AJ385" s="3">
        <f t="shared" si="80"/>
        <v>0</v>
      </c>
      <c r="AL385" s="3">
        <f t="shared" si="81"/>
        <v>0</v>
      </c>
      <c r="AM385" s="3">
        <f t="shared" si="82"/>
        <v>0</v>
      </c>
      <c r="AO385" s="3">
        <f t="shared" si="83"/>
        <v>0</v>
      </c>
      <c r="AP385" s="3">
        <f t="shared" si="84"/>
        <v>0</v>
      </c>
      <c r="AR385" s="3">
        <f t="shared" si="85"/>
        <v>0</v>
      </c>
      <c r="AS385" s="3">
        <f t="shared" si="86"/>
        <v>0</v>
      </c>
      <c r="AU385" s="3">
        <f t="shared" si="87"/>
        <v>0</v>
      </c>
      <c r="AV385" s="3">
        <f t="shared" si="88"/>
        <v>0</v>
      </c>
      <c r="AW385" s="4">
        <f t="shared" si="89"/>
        <v>7.8</v>
      </c>
    </row>
    <row r="386" spans="1:49">
      <c r="A386">
        <v>385</v>
      </c>
      <c r="B386" t="s">
        <v>2726</v>
      </c>
      <c r="C386" t="s">
        <v>2727</v>
      </c>
      <c r="D386" t="s">
        <v>504</v>
      </c>
      <c r="E386" t="s">
        <v>505</v>
      </c>
      <c r="F386" t="s">
        <v>38</v>
      </c>
      <c r="G386" t="s">
        <v>39</v>
      </c>
      <c r="H386" t="s">
        <v>40</v>
      </c>
      <c r="I386" t="s">
        <v>41</v>
      </c>
      <c r="J386" t="s">
        <v>2728</v>
      </c>
      <c r="K386">
        <v>8921658282</v>
      </c>
      <c r="L386" t="s">
        <v>70</v>
      </c>
      <c r="M386" t="s">
        <v>2729</v>
      </c>
      <c r="N386" t="s">
        <v>2730</v>
      </c>
      <c r="O386">
        <v>670501</v>
      </c>
      <c r="P386" t="s">
        <v>73</v>
      </c>
      <c r="Q386" t="s">
        <v>2731</v>
      </c>
      <c r="R386" t="s">
        <v>2732</v>
      </c>
      <c r="S386" t="s">
        <v>2733</v>
      </c>
      <c r="T386">
        <v>9747552914</v>
      </c>
      <c r="U386">
        <v>9400875609</v>
      </c>
      <c r="V386">
        <v>244</v>
      </c>
      <c r="W386" t="s">
        <v>50</v>
      </c>
      <c r="X386" t="s">
        <v>1725</v>
      </c>
      <c r="Y386">
        <v>504492</v>
      </c>
      <c r="Z386" t="s">
        <v>52</v>
      </c>
      <c r="AB386">
        <v>7.36</v>
      </c>
      <c r="AC386" s="3">
        <f t="shared" si="75"/>
        <v>125.12</v>
      </c>
      <c r="AD386" s="3">
        <f t="shared" si="76"/>
        <v>17</v>
      </c>
      <c r="AE386">
        <v>6.95</v>
      </c>
      <c r="AF386" s="3">
        <f t="shared" si="77"/>
        <v>145.95000000000002</v>
      </c>
      <c r="AG386" s="3">
        <f t="shared" si="78"/>
        <v>21</v>
      </c>
      <c r="AH386">
        <v>6.63</v>
      </c>
      <c r="AI386" s="3">
        <f t="shared" si="79"/>
        <v>145.85999999999999</v>
      </c>
      <c r="AJ386" s="3">
        <f t="shared" si="80"/>
        <v>22</v>
      </c>
      <c r="AK386">
        <v>6.52</v>
      </c>
      <c r="AL386" s="3">
        <f t="shared" si="81"/>
        <v>143.44</v>
      </c>
      <c r="AM386" s="3">
        <f t="shared" si="82"/>
        <v>22</v>
      </c>
      <c r="AN386">
        <v>6.89</v>
      </c>
      <c r="AO386" s="3">
        <f t="shared" si="83"/>
        <v>158.47</v>
      </c>
      <c r="AP386" s="3">
        <f t="shared" si="84"/>
        <v>23</v>
      </c>
      <c r="AQ386">
        <v>5.93</v>
      </c>
      <c r="AR386" s="3">
        <f t="shared" si="85"/>
        <v>136.38999999999999</v>
      </c>
      <c r="AS386" s="3">
        <f t="shared" si="86"/>
        <v>23</v>
      </c>
      <c r="AT386">
        <v>8.6</v>
      </c>
      <c r="AU386" s="3">
        <f t="shared" si="87"/>
        <v>129</v>
      </c>
      <c r="AV386" s="3">
        <f t="shared" si="88"/>
        <v>15</v>
      </c>
      <c r="AW386" s="4">
        <f t="shared" si="89"/>
        <v>6.8827272727272737</v>
      </c>
    </row>
    <row r="387" spans="1:49">
      <c r="A387">
        <v>386</v>
      </c>
      <c r="B387" t="s">
        <v>2734</v>
      </c>
      <c r="C387" t="s">
        <v>2735</v>
      </c>
      <c r="D387" t="s">
        <v>274</v>
      </c>
      <c r="E387" t="s">
        <v>81</v>
      </c>
      <c r="F387" t="s">
        <v>38</v>
      </c>
      <c r="G387" t="s">
        <v>68</v>
      </c>
      <c r="H387" t="s">
        <v>40</v>
      </c>
      <c r="I387" t="s">
        <v>41</v>
      </c>
      <c r="J387" t="s">
        <v>2736</v>
      </c>
      <c r="K387">
        <v>6238477523</v>
      </c>
      <c r="L387" t="s">
        <v>276</v>
      </c>
      <c r="M387" t="s">
        <v>2737</v>
      </c>
      <c r="N387" t="s">
        <v>2738</v>
      </c>
      <c r="O387">
        <v>695551</v>
      </c>
      <c r="P387" t="s">
        <v>46</v>
      </c>
      <c r="Q387" t="s">
        <v>47</v>
      </c>
      <c r="R387" t="s">
        <v>2739</v>
      </c>
      <c r="S387" t="s">
        <v>2740</v>
      </c>
      <c r="T387">
        <v>9745406036</v>
      </c>
      <c r="U387">
        <v>8921558526</v>
      </c>
      <c r="V387">
        <v>288</v>
      </c>
      <c r="W387" t="s">
        <v>271</v>
      </c>
      <c r="X387" t="s">
        <v>51</v>
      </c>
      <c r="Y387">
        <v>60</v>
      </c>
      <c r="Z387" t="s">
        <v>52</v>
      </c>
      <c r="AB387">
        <v>9.2100000000000009</v>
      </c>
      <c r="AC387" s="3">
        <f t="shared" ref="AC387:AC450" si="90">IF($AB387&gt;0,$AB387*$AC$1,0)</f>
        <v>156.57000000000002</v>
      </c>
      <c r="AD387" s="3">
        <f t="shared" ref="AD387:AD450" si="91">IF($AB387&gt;0,$AC$1,0)</f>
        <v>17</v>
      </c>
      <c r="AF387" s="3">
        <f t="shared" ref="AF387:AF450" si="92">IF($AE387&gt;0,$AE387*$AF$1,0)</f>
        <v>0</v>
      </c>
      <c r="AG387" s="3">
        <f t="shared" ref="AG387:AG450" si="93">IF($AE387&gt;0,$AF$1,0)</f>
        <v>0</v>
      </c>
      <c r="AI387" s="3">
        <f t="shared" ref="AI387:AI450" si="94">IF($AH387&gt;0,$AH387*$AI$1,0)</f>
        <v>0</v>
      </c>
      <c r="AJ387" s="3">
        <f t="shared" ref="AJ387:AJ450" si="95">IF($AH387&gt;0,$AI$1,0)</f>
        <v>0</v>
      </c>
      <c r="AL387" s="3">
        <f t="shared" ref="AL387:AL450" si="96">IF($AK387&gt;0,$AK387*$AL$1,0)</f>
        <v>0</v>
      </c>
      <c r="AM387" s="3">
        <f t="shared" ref="AM387:AM450" si="97">IF($AK387&gt;0,$AL$1,0)</f>
        <v>0</v>
      </c>
      <c r="AO387" s="3">
        <f t="shared" ref="AO387:AO450" si="98">IF($AN387&gt;0,$AN387*$AO$1,0)</f>
        <v>0</v>
      </c>
      <c r="AP387" s="3">
        <f t="shared" ref="AP387:AP450" si="99">IF($AN387&gt;0,$AO$1,0)</f>
        <v>0</v>
      </c>
      <c r="AR387" s="3">
        <f t="shared" ref="AR387:AR450" si="100">IF($AQ387&gt;0,$AQ387*$AR$1,0)</f>
        <v>0</v>
      </c>
      <c r="AS387" s="3">
        <f t="shared" ref="AS387:AS450" si="101">IF($AQ387&gt;0,$AR$1,0)</f>
        <v>0</v>
      </c>
      <c r="AU387" s="3">
        <f t="shared" ref="AU387:AU450" si="102">IF($AT387&gt;0,$AT387*$AU$1,0)</f>
        <v>0</v>
      </c>
      <c r="AV387" s="3">
        <f t="shared" ref="AV387:AV450" si="103">IF($AT387&gt;0,$AU$1,0)</f>
        <v>0</v>
      </c>
      <c r="AW387" s="4">
        <f t="shared" ref="AW387:AW450" si="104">(AC387+AF387+AI387+AL387+AO387+AR387+AU387)/(AD387+AG387+AJ387+AM387+AP387+AS387+AV387)</f>
        <v>9.2100000000000009</v>
      </c>
    </row>
    <row r="388" spans="1:49">
      <c r="A388">
        <v>387</v>
      </c>
      <c r="B388" t="s">
        <v>2741</v>
      </c>
      <c r="C388" t="s">
        <v>2742</v>
      </c>
      <c r="D388" t="s">
        <v>80</v>
      </c>
      <c r="E388" t="s">
        <v>81</v>
      </c>
      <c r="F388" t="s">
        <v>38</v>
      </c>
      <c r="G388" t="s">
        <v>39</v>
      </c>
      <c r="H388" t="s">
        <v>40</v>
      </c>
      <c r="I388" t="s">
        <v>41</v>
      </c>
      <c r="J388" t="s">
        <v>2743</v>
      </c>
      <c r="K388">
        <v>7306096794</v>
      </c>
      <c r="L388" t="s">
        <v>43</v>
      </c>
      <c r="M388" t="s">
        <v>2012</v>
      </c>
      <c r="N388" t="s">
        <v>2744</v>
      </c>
      <c r="O388">
        <v>670661</v>
      </c>
      <c r="P388" t="s">
        <v>46</v>
      </c>
      <c r="Q388" t="s">
        <v>2716</v>
      </c>
      <c r="R388" t="s">
        <v>2745</v>
      </c>
      <c r="S388" t="s">
        <v>2746</v>
      </c>
      <c r="T388">
        <v>9995335664</v>
      </c>
      <c r="U388">
        <v>9562455663</v>
      </c>
      <c r="V388">
        <v>210</v>
      </c>
      <c r="W388" t="s">
        <v>50</v>
      </c>
      <c r="X388" t="s">
        <v>290</v>
      </c>
      <c r="Y388">
        <v>60000</v>
      </c>
      <c r="Z388" t="s">
        <v>52</v>
      </c>
      <c r="AB388">
        <v>8.42</v>
      </c>
      <c r="AC388" s="3">
        <f t="shared" si="90"/>
        <v>143.13999999999999</v>
      </c>
      <c r="AD388" s="3">
        <f t="shared" si="91"/>
        <v>17</v>
      </c>
      <c r="AF388" s="3">
        <f t="shared" si="92"/>
        <v>0</v>
      </c>
      <c r="AG388" s="3">
        <f t="shared" si="93"/>
        <v>0</v>
      </c>
      <c r="AI388" s="3">
        <f t="shared" si="94"/>
        <v>0</v>
      </c>
      <c r="AJ388" s="3">
        <f t="shared" si="95"/>
        <v>0</v>
      </c>
      <c r="AL388" s="3">
        <f t="shared" si="96"/>
        <v>0</v>
      </c>
      <c r="AM388" s="3">
        <f t="shared" si="97"/>
        <v>0</v>
      </c>
      <c r="AO388" s="3">
        <f t="shared" si="98"/>
        <v>0</v>
      </c>
      <c r="AP388" s="3">
        <f t="shared" si="99"/>
        <v>0</v>
      </c>
      <c r="AR388" s="3">
        <f t="shared" si="100"/>
        <v>0</v>
      </c>
      <c r="AS388" s="3">
        <f t="shared" si="101"/>
        <v>0</v>
      </c>
      <c r="AU388" s="3">
        <f t="shared" si="102"/>
        <v>0</v>
      </c>
      <c r="AV388" s="3">
        <f t="shared" si="103"/>
        <v>0</v>
      </c>
      <c r="AW388" s="4">
        <f t="shared" si="104"/>
        <v>8.42</v>
      </c>
    </row>
    <row r="389" spans="1:49">
      <c r="A389">
        <v>388</v>
      </c>
      <c r="B389" t="s">
        <v>2747</v>
      </c>
      <c r="C389" t="s">
        <v>2748</v>
      </c>
      <c r="D389" t="s">
        <v>309</v>
      </c>
      <c r="E389" t="s">
        <v>142</v>
      </c>
      <c r="F389" t="s">
        <v>38</v>
      </c>
      <c r="G389" t="s">
        <v>39</v>
      </c>
      <c r="H389" t="s">
        <v>40</v>
      </c>
      <c r="I389" t="s">
        <v>41</v>
      </c>
      <c r="J389" t="s">
        <v>2749</v>
      </c>
      <c r="K389">
        <v>7034509394</v>
      </c>
      <c r="L389" t="s">
        <v>311</v>
      </c>
      <c r="M389" t="s">
        <v>1772</v>
      </c>
      <c r="N389" t="s">
        <v>2750</v>
      </c>
      <c r="O389">
        <v>676507</v>
      </c>
      <c r="P389" t="s">
        <v>59</v>
      </c>
      <c r="Q389" t="s">
        <v>164</v>
      </c>
      <c r="R389" t="s">
        <v>2751</v>
      </c>
      <c r="S389" t="s">
        <v>2752</v>
      </c>
      <c r="T389">
        <v>9048246818</v>
      </c>
      <c r="U389">
        <v>9072642324</v>
      </c>
      <c r="V389">
        <v>75</v>
      </c>
      <c r="W389" t="s">
        <v>50</v>
      </c>
      <c r="X389" t="s">
        <v>63</v>
      </c>
      <c r="Y389">
        <v>72000</v>
      </c>
      <c r="Z389" t="s">
        <v>210</v>
      </c>
      <c r="AC389" s="3">
        <f t="shared" si="90"/>
        <v>0</v>
      </c>
      <c r="AD389" s="3">
        <f t="shared" si="91"/>
        <v>0</v>
      </c>
      <c r="AF389" s="3">
        <f t="shared" si="92"/>
        <v>0</v>
      </c>
      <c r="AG389" s="3">
        <f t="shared" si="93"/>
        <v>0</v>
      </c>
      <c r="AI389" s="3">
        <f t="shared" si="94"/>
        <v>0</v>
      </c>
      <c r="AJ389" s="3">
        <f t="shared" si="95"/>
        <v>0</v>
      </c>
      <c r="AL389" s="3">
        <f t="shared" si="96"/>
        <v>0</v>
      </c>
      <c r="AM389" s="3">
        <f t="shared" si="97"/>
        <v>0</v>
      </c>
      <c r="AO389" s="3">
        <f t="shared" si="98"/>
        <v>0</v>
      </c>
      <c r="AP389" s="3">
        <f t="shared" si="99"/>
        <v>0</v>
      </c>
      <c r="AR389" s="3">
        <f t="shared" si="100"/>
        <v>0</v>
      </c>
      <c r="AS389" s="3">
        <f t="shared" si="101"/>
        <v>0</v>
      </c>
      <c r="AU389" s="3">
        <f t="shared" si="102"/>
        <v>0</v>
      </c>
      <c r="AV389" s="3">
        <f t="shared" si="103"/>
        <v>0</v>
      </c>
      <c r="AW389" s="4" t="e">
        <f t="shared" si="104"/>
        <v>#DIV/0!</v>
      </c>
    </row>
    <row r="390" spans="1:49">
      <c r="A390">
        <v>389</v>
      </c>
      <c r="B390" t="s">
        <v>2753</v>
      </c>
      <c r="C390" t="s">
        <v>2754</v>
      </c>
      <c r="D390" t="s">
        <v>408</v>
      </c>
      <c r="E390" t="s">
        <v>142</v>
      </c>
      <c r="F390" t="s">
        <v>38</v>
      </c>
      <c r="G390" t="s">
        <v>39</v>
      </c>
      <c r="H390" t="s">
        <v>40</v>
      </c>
      <c r="I390" t="s">
        <v>41</v>
      </c>
      <c r="J390" t="s">
        <v>2755</v>
      </c>
      <c r="K390">
        <v>9744366076</v>
      </c>
      <c r="L390" t="s">
        <v>182</v>
      </c>
      <c r="M390" t="s">
        <v>2756</v>
      </c>
      <c r="N390" t="s">
        <v>2757</v>
      </c>
      <c r="O390">
        <v>679326</v>
      </c>
      <c r="P390" t="s">
        <v>59</v>
      </c>
      <c r="Q390" t="s">
        <v>185</v>
      </c>
      <c r="R390" t="s">
        <v>2758</v>
      </c>
      <c r="S390" t="s">
        <v>2759</v>
      </c>
      <c r="T390">
        <v>9048784743</v>
      </c>
      <c r="V390">
        <v>81</v>
      </c>
      <c r="W390" t="s">
        <v>50</v>
      </c>
      <c r="X390" t="s">
        <v>63</v>
      </c>
      <c r="Y390">
        <v>96000</v>
      </c>
      <c r="Z390" t="s">
        <v>52</v>
      </c>
      <c r="AB390">
        <v>6.47</v>
      </c>
      <c r="AC390" s="3">
        <f t="shared" si="90"/>
        <v>109.99</v>
      </c>
      <c r="AD390" s="3">
        <f t="shared" si="91"/>
        <v>17</v>
      </c>
      <c r="AE390">
        <v>7.48</v>
      </c>
      <c r="AF390" s="3">
        <f t="shared" si="92"/>
        <v>157.08000000000001</v>
      </c>
      <c r="AG390" s="3">
        <f t="shared" si="93"/>
        <v>21</v>
      </c>
      <c r="AH390">
        <v>7.5</v>
      </c>
      <c r="AI390" s="3">
        <f t="shared" si="94"/>
        <v>165</v>
      </c>
      <c r="AJ390" s="3">
        <f t="shared" si="95"/>
        <v>22</v>
      </c>
      <c r="AL390" s="3">
        <f t="shared" si="96"/>
        <v>0</v>
      </c>
      <c r="AM390" s="3">
        <f t="shared" si="97"/>
        <v>0</v>
      </c>
      <c r="AO390" s="3">
        <f t="shared" si="98"/>
        <v>0</v>
      </c>
      <c r="AP390" s="3">
        <f t="shared" si="99"/>
        <v>0</v>
      </c>
      <c r="AR390" s="3">
        <f t="shared" si="100"/>
        <v>0</v>
      </c>
      <c r="AS390" s="3">
        <f t="shared" si="101"/>
        <v>0</v>
      </c>
      <c r="AU390" s="3">
        <f t="shared" si="102"/>
        <v>0</v>
      </c>
      <c r="AV390" s="3">
        <f t="shared" si="103"/>
        <v>0</v>
      </c>
      <c r="AW390" s="4">
        <f t="shared" si="104"/>
        <v>7.2011666666666665</v>
      </c>
    </row>
    <row r="391" spans="1:49">
      <c r="A391">
        <v>390</v>
      </c>
      <c r="B391" t="s">
        <v>2760</v>
      </c>
      <c r="C391" t="s">
        <v>2761</v>
      </c>
      <c r="D391" t="s">
        <v>656</v>
      </c>
      <c r="E391" t="s">
        <v>81</v>
      </c>
      <c r="F391" t="s">
        <v>38</v>
      </c>
      <c r="G391" t="s">
        <v>68</v>
      </c>
      <c r="H391" t="s">
        <v>40</v>
      </c>
      <c r="I391" t="s">
        <v>41</v>
      </c>
      <c r="J391" t="s">
        <v>2762</v>
      </c>
      <c r="K391">
        <v>9070904384</v>
      </c>
      <c r="L391" t="s">
        <v>658</v>
      </c>
      <c r="M391" t="s">
        <v>2763</v>
      </c>
      <c r="N391" t="s">
        <v>2764</v>
      </c>
      <c r="O391">
        <v>673527</v>
      </c>
      <c r="P391" t="s">
        <v>59</v>
      </c>
      <c r="Q391" t="s">
        <v>279</v>
      </c>
      <c r="R391" t="s">
        <v>2765</v>
      </c>
      <c r="S391" t="s">
        <v>2766</v>
      </c>
      <c r="T391">
        <v>9544243628</v>
      </c>
      <c r="U391">
        <v>9544243628</v>
      </c>
      <c r="V391">
        <v>162</v>
      </c>
      <c r="W391" t="s">
        <v>271</v>
      </c>
      <c r="Y391">
        <v>72000</v>
      </c>
      <c r="Z391" t="s">
        <v>255</v>
      </c>
      <c r="AB391">
        <v>8.19</v>
      </c>
      <c r="AC391" s="3">
        <f t="shared" si="90"/>
        <v>139.22999999999999</v>
      </c>
      <c r="AD391" s="3">
        <f t="shared" si="91"/>
        <v>17</v>
      </c>
      <c r="AF391" s="3">
        <f t="shared" si="92"/>
        <v>0</v>
      </c>
      <c r="AG391" s="3">
        <f t="shared" si="93"/>
        <v>0</v>
      </c>
      <c r="AI391" s="3">
        <f t="shared" si="94"/>
        <v>0</v>
      </c>
      <c r="AJ391" s="3">
        <f t="shared" si="95"/>
        <v>0</v>
      </c>
      <c r="AL391" s="3">
        <f t="shared" si="96"/>
        <v>0</v>
      </c>
      <c r="AM391" s="3">
        <f t="shared" si="97"/>
        <v>0</v>
      </c>
      <c r="AO391" s="3">
        <f t="shared" si="98"/>
        <v>0</v>
      </c>
      <c r="AP391" s="3">
        <f t="shared" si="99"/>
        <v>0</v>
      </c>
      <c r="AR391" s="3">
        <f t="shared" si="100"/>
        <v>0</v>
      </c>
      <c r="AS391" s="3">
        <f t="shared" si="101"/>
        <v>0</v>
      </c>
      <c r="AU391" s="3">
        <f t="shared" si="102"/>
        <v>0</v>
      </c>
      <c r="AV391" s="3">
        <f t="shared" si="103"/>
        <v>0</v>
      </c>
      <c r="AW391" s="4">
        <f t="shared" si="104"/>
        <v>8.19</v>
      </c>
    </row>
    <row r="392" spans="1:49">
      <c r="A392">
        <v>391</v>
      </c>
      <c r="B392" t="s">
        <v>756</v>
      </c>
      <c r="C392" t="s">
        <v>757</v>
      </c>
      <c r="D392" t="s">
        <v>545</v>
      </c>
      <c r="E392" t="s">
        <v>120</v>
      </c>
      <c r="F392" t="s">
        <v>38</v>
      </c>
      <c r="G392" t="s">
        <v>39</v>
      </c>
      <c r="H392" t="s">
        <v>40</v>
      </c>
      <c r="I392" t="s">
        <v>41</v>
      </c>
      <c r="J392" t="s">
        <v>758</v>
      </c>
      <c r="K392">
        <v>8137867087</v>
      </c>
      <c r="L392" t="s">
        <v>171</v>
      </c>
      <c r="M392" t="s">
        <v>294</v>
      </c>
      <c r="N392" t="s">
        <v>759</v>
      </c>
      <c r="O392">
        <v>671351</v>
      </c>
      <c r="P392" t="s">
        <v>46</v>
      </c>
      <c r="Q392" t="s">
        <v>252</v>
      </c>
      <c r="R392" t="s">
        <v>760</v>
      </c>
      <c r="S392" t="s">
        <v>761</v>
      </c>
      <c r="T392">
        <v>9744570181</v>
      </c>
      <c r="U392">
        <v>8086728472</v>
      </c>
      <c r="V392">
        <v>265</v>
      </c>
      <c r="W392" t="s">
        <v>50</v>
      </c>
      <c r="X392" t="s">
        <v>177</v>
      </c>
      <c r="Y392">
        <v>66000</v>
      </c>
      <c r="Z392" t="s">
        <v>52</v>
      </c>
      <c r="AB392">
        <v>7.76</v>
      </c>
      <c r="AC392" s="3">
        <f t="shared" si="90"/>
        <v>131.91999999999999</v>
      </c>
      <c r="AD392" s="3">
        <f t="shared" si="91"/>
        <v>17</v>
      </c>
      <c r="AF392" s="3">
        <f t="shared" si="92"/>
        <v>0</v>
      </c>
      <c r="AG392" s="3">
        <f t="shared" si="93"/>
        <v>0</v>
      </c>
      <c r="AI392" s="3">
        <f t="shared" si="94"/>
        <v>0</v>
      </c>
      <c r="AJ392" s="3">
        <f t="shared" si="95"/>
        <v>0</v>
      </c>
      <c r="AL392" s="3">
        <f t="shared" si="96"/>
        <v>0</v>
      </c>
      <c r="AM392" s="3">
        <f t="shared" si="97"/>
        <v>0</v>
      </c>
      <c r="AO392" s="3">
        <f t="shared" si="98"/>
        <v>0</v>
      </c>
      <c r="AP392" s="3">
        <f t="shared" si="99"/>
        <v>0</v>
      </c>
      <c r="AR392" s="3">
        <f t="shared" si="100"/>
        <v>0</v>
      </c>
      <c r="AS392" s="3">
        <f t="shared" si="101"/>
        <v>0</v>
      </c>
      <c r="AU392" s="3">
        <f t="shared" si="102"/>
        <v>0</v>
      </c>
      <c r="AV392" s="3">
        <f t="shared" si="103"/>
        <v>0</v>
      </c>
      <c r="AW392" s="4">
        <f t="shared" si="104"/>
        <v>7.7599999999999989</v>
      </c>
    </row>
    <row r="393" spans="1:49">
      <c r="A393">
        <v>392</v>
      </c>
      <c r="B393" t="s">
        <v>2767</v>
      </c>
      <c r="C393" t="s">
        <v>2768</v>
      </c>
      <c r="D393" t="s">
        <v>239</v>
      </c>
      <c r="E393" t="s">
        <v>81</v>
      </c>
      <c r="F393" t="s">
        <v>38</v>
      </c>
      <c r="G393" t="s">
        <v>68</v>
      </c>
      <c r="H393" t="s">
        <v>40</v>
      </c>
      <c r="I393" t="s">
        <v>41</v>
      </c>
      <c r="J393" t="s">
        <v>2769</v>
      </c>
      <c r="K393">
        <v>9207912439</v>
      </c>
      <c r="L393" t="s">
        <v>215</v>
      </c>
      <c r="M393" t="s">
        <v>1046</v>
      </c>
      <c r="N393" t="s">
        <v>2770</v>
      </c>
      <c r="O393">
        <v>673642</v>
      </c>
      <c r="P393" t="s">
        <v>46</v>
      </c>
      <c r="Q393" t="s">
        <v>661</v>
      </c>
      <c r="R393" t="s">
        <v>2771</v>
      </c>
      <c r="S393" t="s">
        <v>2772</v>
      </c>
      <c r="T393">
        <v>9207912439</v>
      </c>
      <c r="U393">
        <v>7012318954</v>
      </c>
      <c r="V393">
        <v>100</v>
      </c>
      <c r="W393" t="s">
        <v>50</v>
      </c>
      <c r="X393" t="s">
        <v>430</v>
      </c>
      <c r="Y393">
        <v>72000</v>
      </c>
      <c r="Z393" t="s">
        <v>52</v>
      </c>
      <c r="AB393">
        <v>8.7899999999999991</v>
      </c>
      <c r="AC393" s="3">
        <f t="shared" si="90"/>
        <v>149.42999999999998</v>
      </c>
      <c r="AD393" s="3">
        <f t="shared" si="91"/>
        <v>17</v>
      </c>
      <c r="AF393" s="3">
        <f t="shared" si="92"/>
        <v>0</v>
      </c>
      <c r="AG393" s="3">
        <f t="shared" si="93"/>
        <v>0</v>
      </c>
      <c r="AI393" s="3">
        <f t="shared" si="94"/>
        <v>0</v>
      </c>
      <c r="AJ393" s="3">
        <f t="shared" si="95"/>
        <v>0</v>
      </c>
      <c r="AL393" s="3">
        <f t="shared" si="96"/>
        <v>0</v>
      </c>
      <c r="AM393" s="3">
        <f t="shared" si="97"/>
        <v>0</v>
      </c>
      <c r="AO393" s="3">
        <f t="shared" si="98"/>
        <v>0</v>
      </c>
      <c r="AP393" s="3">
        <f t="shared" si="99"/>
        <v>0</v>
      </c>
      <c r="AR393" s="3">
        <f t="shared" si="100"/>
        <v>0</v>
      </c>
      <c r="AS393" s="3">
        <f t="shared" si="101"/>
        <v>0</v>
      </c>
      <c r="AU393" s="3">
        <f t="shared" si="102"/>
        <v>0</v>
      </c>
      <c r="AV393" s="3">
        <f t="shared" si="103"/>
        <v>0</v>
      </c>
      <c r="AW393" s="4">
        <f t="shared" si="104"/>
        <v>8.7899999999999991</v>
      </c>
    </row>
    <row r="394" spans="1:49">
      <c r="A394">
        <v>393</v>
      </c>
      <c r="B394" t="s">
        <v>2773</v>
      </c>
      <c r="C394" t="s">
        <v>2774</v>
      </c>
      <c r="D394" t="s">
        <v>574</v>
      </c>
      <c r="E394" t="s">
        <v>301</v>
      </c>
      <c r="F394" t="s">
        <v>38</v>
      </c>
      <c r="G394" t="s">
        <v>39</v>
      </c>
      <c r="H394" t="s">
        <v>40</v>
      </c>
      <c r="I394" t="s">
        <v>41</v>
      </c>
      <c r="J394" t="s">
        <v>2775</v>
      </c>
      <c r="K394">
        <v>9072962051</v>
      </c>
      <c r="L394" t="s">
        <v>43</v>
      </c>
      <c r="M394" t="s">
        <v>2776</v>
      </c>
      <c r="N394" t="s">
        <v>2777</v>
      </c>
      <c r="O394">
        <v>676509</v>
      </c>
      <c r="P394" t="s">
        <v>59</v>
      </c>
      <c r="Q394" t="s">
        <v>185</v>
      </c>
      <c r="R394" t="s">
        <v>2778</v>
      </c>
      <c r="S394" t="s">
        <v>2779</v>
      </c>
      <c r="T394">
        <v>8086541610</v>
      </c>
      <c r="U394">
        <v>9645729051</v>
      </c>
      <c r="V394">
        <v>110</v>
      </c>
      <c r="W394" t="s">
        <v>271</v>
      </c>
      <c r="X394" t="s">
        <v>63</v>
      </c>
      <c r="Y394">
        <v>72000</v>
      </c>
      <c r="Z394" t="s">
        <v>52</v>
      </c>
      <c r="AB394">
        <v>8.59</v>
      </c>
      <c r="AC394" s="3">
        <f t="shared" si="90"/>
        <v>146.03</v>
      </c>
      <c r="AD394" s="3">
        <f t="shared" si="91"/>
        <v>17</v>
      </c>
      <c r="AE394">
        <v>7.83</v>
      </c>
      <c r="AF394" s="3">
        <f t="shared" si="92"/>
        <v>164.43</v>
      </c>
      <c r="AG394" s="3">
        <f t="shared" si="93"/>
        <v>21</v>
      </c>
      <c r="AH394">
        <v>7.05</v>
      </c>
      <c r="AI394" s="3">
        <f t="shared" si="94"/>
        <v>155.1</v>
      </c>
      <c r="AJ394" s="3">
        <f t="shared" si="95"/>
        <v>22</v>
      </c>
      <c r="AL394" s="3">
        <f t="shared" si="96"/>
        <v>0</v>
      </c>
      <c r="AM394" s="3">
        <f t="shared" si="97"/>
        <v>0</v>
      </c>
      <c r="AO394" s="3">
        <f t="shared" si="98"/>
        <v>0</v>
      </c>
      <c r="AP394" s="3">
        <f t="shared" si="99"/>
        <v>0</v>
      </c>
      <c r="AR394" s="3">
        <f t="shared" si="100"/>
        <v>0</v>
      </c>
      <c r="AS394" s="3">
        <f t="shared" si="101"/>
        <v>0</v>
      </c>
      <c r="AU394" s="3">
        <f t="shared" si="102"/>
        <v>0</v>
      </c>
      <c r="AV394" s="3">
        <f t="shared" si="103"/>
        <v>0</v>
      </c>
      <c r="AW394" s="4">
        <f t="shared" si="104"/>
        <v>7.7593333333333341</v>
      </c>
    </row>
    <row r="395" spans="1:49">
      <c r="A395">
        <v>394</v>
      </c>
      <c r="B395" t="s">
        <v>2780</v>
      </c>
      <c r="C395" t="s">
        <v>2781</v>
      </c>
      <c r="D395" t="s">
        <v>803</v>
      </c>
      <c r="E395" t="s">
        <v>81</v>
      </c>
      <c r="F395" t="s">
        <v>38</v>
      </c>
      <c r="G395" t="s">
        <v>68</v>
      </c>
      <c r="H395" t="s">
        <v>40</v>
      </c>
      <c r="I395" t="s">
        <v>41</v>
      </c>
      <c r="J395" t="s">
        <v>2782</v>
      </c>
      <c r="K395">
        <v>8089600752</v>
      </c>
      <c r="L395" t="s">
        <v>171</v>
      </c>
      <c r="M395" t="s">
        <v>2152</v>
      </c>
      <c r="N395" t="s">
        <v>2783</v>
      </c>
      <c r="O395">
        <v>673122</v>
      </c>
      <c r="P395" t="s">
        <v>59</v>
      </c>
      <c r="Q395" t="s">
        <v>1999</v>
      </c>
      <c r="R395" t="s">
        <v>2784</v>
      </c>
      <c r="S395" t="s">
        <v>2785</v>
      </c>
      <c r="T395">
        <v>6238829854</v>
      </c>
      <c r="U395">
        <v>8113883752</v>
      </c>
      <c r="V395">
        <v>177</v>
      </c>
      <c r="W395" t="s">
        <v>50</v>
      </c>
      <c r="X395" t="s">
        <v>63</v>
      </c>
      <c r="Y395">
        <v>60000</v>
      </c>
      <c r="Z395" t="s">
        <v>52</v>
      </c>
      <c r="AB395">
        <v>8.92</v>
      </c>
      <c r="AC395" s="3">
        <f t="shared" si="90"/>
        <v>151.63999999999999</v>
      </c>
      <c r="AD395" s="3">
        <f t="shared" si="91"/>
        <v>17</v>
      </c>
      <c r="AF395" s="3">
        <f t="shared" si="92"/>
        <v>0</v>
      </c>
      <c r="AG395" s="3">
        <f t="shared" si="93"/>
        <v>0</v>
      </c>
      <c r="AI395" s="3">
        <f t="shared" si="94"/>
        <v>0</v>
      </c>
      <c r="AJ395" s="3">
        <f t="shared" si="95"/>
        <v>0</v>
      </c>
      <c r="AL395" s="3">
        <f t="shared" si="96"/>
        <v>0</v>
      </c>
      <c r="AM395" s="3">
        <f t="shared" si="97"/>
        <v>0</v>
      </c>
      <c r="AO395" s="3">
        <f t="shared" si="98"/>
        <v>0</v>
      </c>
      <c r="AP395" s="3">
        <f t="shared" si="99"/>
        <v>0</v>
      </c>
      <c r="AR395" s="3">
        <f t="shared" si="100"/>
        <v>0</v>
      </c>
      <c r="AS395" s="3">
        <f t="shared" si="101"/>
        <v>0</v>
      </c>
      <c r="AU395" s="3">
        <f t="shared" si="102"/>
        <v>0</v>
      </c>
      <c r="AV395" s="3">
        <f t="shared" si="103"/>
        <v>0</v>
      </c>
      <c r="AW395" s="4">
        <f t="shared" si="104"/>
        <v>8.92</v>
      </c>
    </row>
    <row r="396" spans="1:49">
      <c r="A396">
        <v>395</v>
      </c>
      <c r="B396" t="s">
        <v>2786</v>
      </c>
      <c r="C396" t="s">
        <v>2787</v>
      </c>
      <c r="D396" t="s">
        <v>300</v>
      </c>
      <c r="E396" t="s">
        <v>142</v>
      </c>
      <c r="F396" t="s">
        <v>38</v>
      </c>
      <c r="G396" t="s">
        <v>39</v>
      </c>
      <c r="H396" t="s">
        <v>40</v>
      </c>
      <c r="I396" t="s">
        <v>41</v>
      </c>
      <c r="J396" t="s">
        <v>2788</v>
      </c>
      <c r="K396">
        <v>8139803133</v>
      </c>
      <c r="L396" t="s">
        <v>276</v>
      </c>
      <c r="M396" t="s">
        <v>1543</v>
      </c>
      <c r="N396" t="s">
        <v>2789</v>
      </c>
      <c r="O396">
        <v>673611</v>
      </c>
      <c r="P396" t="s">
        <v>46</v>
      </c>
      <c r="Q396" t="s">
        <v>252</v>
      </c>
      <c r="R396" t="s">
        <v>2790</v>
      </c>
      <c r="S396" t="s">
        <v>2791</v>
      </c>
      <c r="T396">
        <v>9633899262</v>
      </c>
      <c r="V396">
        <v>143</v>
      </c>
      <c r="W396" t="s">
        <v>50</v>
      </c>
      <c r="X396" t="s">
        <v>177</v>
      </c>
      <c r="Y396">
        <v>85000</v>
      </c>
      <c r="Z396" t="s">
        <v>52</v>
      </c>
      <c r="AB396">
        <v>8.35</v>
      </c>
      <c r="AC396" s="3">
        <f t="shared" si="90"/>
        <v>141.94999999999999</v>
      </c>
      <c r="AD396" s="3">
        <f t="shared" si="91"/>
        <v>17</v>
      </c>
      <c r="AE396">
        <v>6.69</v>
      </c>
      <c r="AF396" s="3">
        <f t="shared" si="92"/>
        <v>140.49</v>
      </c>
      <c r="AG396" s="3">
        <f t="shared" si="93"/>
        <v>21</v>
      </c>
      <c r="AH396">
        <v>6.55</v>
      </c>
      <c r="AI396" s="3">
        <f t="shared" si="94"/>
        <v>144.1</v>
      </c>
      <c r="AJ396" s="3">
        <f t="shared" si="95"/>
        <v>22</v>
      </c>
      <c r="AL396" s="3">
        <f t="shared" si="96"/>
        <v>0</v>
      </c>
      <c r="AM396" s="3">
        <f t="shared" si="97"/>
        <v>0</v>
      </c>
      <c r="AO396" s="3">
        <f t="shared" si="98"/>
        <v>0</v>
      </c>
      <c r="AP396" s="3">
        <f t="shared" si="99"/>
        <v>0</v>
      </c>
      <c r="AR396" s="3">
        <f t="shared" si="100"/>
        <v>0</v>
      </c>
      <c r="AS396" s="3">
        <f t="shared" si="101"/>
        <v>0</v>
      </c>
      <c r="AU396" s="3">
        <f t="shared" si="102"/>
        <v>0</v>
      </c>
      <c r="AV396" s="3">
        <f t="shared" si="103"/>
        <v>0</v>
      </c>
      <c r="AW396" s="4">
        <f t="shared" si="104"/>
        <v>7.1089999999999991</v>
      </c>
    </row>
    <row r="397" spans="1:49">
      <c r="A397">
        <v>396</v>
      </c>
      <c r="B397" t="s">
        <v>2792</v>
      </c>
      <c r="C397" t="s">
        <v>2793</v>
      </c>
      <c r="D397" t="s">
        <v>274</v>
      </c>
      <c r="E397" t="s">
        <v>81</v>
      </c>
      <c r="F397" t="s">
        <v>38</v>
      </c>
      <c r="G397" t="s">
        <v>39</v>
      </c>
      <c r="H397" t="s">
        <v>40</v>
      </c>
      <c r="I397" t="s">
        <v>41</v>
      </c>
      <c r="J397" t="s">
        <v>2794</v>
      </c>
      <c r="K397">
        <v>9778191085</v>
      </c>
      <c r="L397" t="s">
        <v>276</v>
      </c>
      <c r="M397" t="s">
        <v>2795</v>
      </c>
      <c r="N397" t="s">
        <v>2796</v>
      </c>
      <c r="O397">
        <v>673620</v>
      </c>
      <c r="P397" t="s">
        <v>46</v>
      </c>
      <c r="Q397" t="s">
        <v>2797</v>
      </c>
      <c r="R397" t="s">
        <v>2798</v>
      </c>
      <c r="S397" t="s">
        <v>2799</v>
      </c>
      <c r="T397">
        <v>9778191085</v>
      </c>
      <c r="U397">
        <v>9746409669</v>
      </c>
      <c r="V397">
        <v>142</v>
      </c>
      <c r="W397" t="s">
        <v>271</v>
      </c>
      <c r="X397" t="s">
        <v>138</v>
      </c>
      <c r="Y397">
        <v>60000</v>
      </c>
      <c r="Z397" t="s">
        <v>52</v>
      </c>
      <c r="AA397">
        <v>2</v>
      </c>
      <c r="AB397">
        <v>4.26</v>
      </c>
      <c r="AC397" s="3">
        <f t="shared" si="90"/>
        <v>72.42</v>
      </c>
      <c r="AD397" s="3">
        <f t="shared" si="91"/>
        <v>17</v>
      </c>
      <c r="AF397" s="3">
        <f t="shared" si="92"/>
        <v>0</v>
      </c>
      <c r="AG397" s="3">
        <f t="shared" si="93"/>
        <v>0</v>
      </c>
      <c r="AI397" s="3">
        <f t="shared" si="94"/>
        <v>0</v>
      </c>
      <c r="AJ397" s="3">
        <f t="shared" si="95"/>
        <v>0</v>
      </c>
      <c r="AL397" s="3">
        <f t="shared" si="96"/>
        <v>0</v>
      </c>
      <c r="AM397" s="3">
        <f t="shared" si="97"/>
        <v>0</v>
      </c>
      <c r="AO397" s="3">
        <f t="shared" si="98"/>
        <v>0</v>
      </c>
      <c r="AP397" s="3">
        <f t="shared" si="99"/>
        <v>0</v>
      </c>
      <c r="AR397" s="3">
        <f t="shared" si="100"/>
        <v>0</v>
      </c>
      <c r="AS397" s="3">
        <f t="shared" si="101"/>
        <v>0</v>
      </c>
      <c r="AU397" s="3">
        <f t="shared" si="102"/>
        <v>0</v>
      </c>
      <c r="AV397" s="3">
        <f t="shared" si="103"/>
        <v>0</v>
      </c>
      <c r="AW397" s="4">
        <f t="shared" si="104"/>
        <v>4.26</v>
      </c>
    </row>
    <row r="398" spans="1:49">
      <c r="A398">
        <v>397</v>
      </c>
      <c r="B398" t="s">
        <v>762</v>
      </c>
      <c r="C398" t="s">
        <v>763</v>
      </c>
      <c r="D398" t="s">
        <v>545</v>
      </c>
      <c r="E398" t="s">
        <v>120</v>
      </c>
      <c r="F398" t="s">
        <v>38</v>
      </c>
      <c r="G398" t="s">
        <v>68</v>
      </c>
      <c r="H398" t="s">
        <v>40</v>
      </c>
      <c r="I398" t="s">
        <v>41</v>
      </c>
      <c r="J398" t="s">
        <v>764</v>
      </c>
      <c r="K398">
        <v>9745492754</v>
      </c>
      <c r="L398" t="s">
        <v>171</v>
      </c>
      <c r="M398" t="s">
        <v>765</v>
      </c>
      <c r="N398" t="s">
        <v>766</v>
      </c>
      <c r="O398">
        <v>671316</v>
      </c>
      <c r="P398" t="s">
        <v>46</v>
      </c>
      <c r="Q398" t="s">
        <v>94</v>
      </c>
      <c r="R398" t="s">
        <v>767</v>
      </c>
      <c r="S398" t="s">
        <v>768</v>
      </c>
      <c r="T398">
        <v>8129738640</v>
      </c>
      <c r="U398">
        <v>9562921378</v>
      </c>
      <c r="V398">
        <v>295</v>
      </c>
      <c r="W398" t="s">
        <v>50</v>
      </c>
      <c r="X398" t="s">
        <v>116</v>
      </c>
      <c r="Y398">
        <v>144000</v>
      </c>
      <c r="Z398" t="s">
        <v>52</v>
      </c>
      <c r="AB398">
        <v>9.26</v>
      </c>
      <c r="AC398" s="3">
        <f t="shared" si="90"/>
        <v>157.41999999999999</v>
      </c>
      <c r="AD398" s="3">
        <f t="shared" si="91"/>
        <v>17</v>
      </c>
      <c r="AF398" s="3">
        <f t="shared" si="92"/>
        <v>0</v>
      </c>
      <c r="AG398" s="3">
        <f t="shared" si="93"/>
        <v>0</v>
      </c>
      <c r="AI398" s="3">
        <f t="shared" si="94"/>
        <v>0</v>
      </c>
      <c r="AJ398" s="3">
        <f t="shared" si="95"/>
        <v>0</v>
      </c>
      <c r="AL398" s="3">
        <f t="shared" si="96"/>
        <v>0</v>
      </c>
      <c r="AM398" s="3">
        <f t="shared" si="97"/>
        <v>0</v>
      </c>
      <c r="AO398" s="3">
        <f t="shared" si="98"/>
        <v>0</v>
      </c>
      <c r="AP398" s="3">
        <f t="shared" si="99"/>
        <v>0</v>
      </c>
      <c r="AR398" s="3">
        <f t="shared" si="100"/>
        <v>0</v>
      </c>
      <c r="AS398" s="3">
        <f t="shared" si="101"/>
        <v>0</v>
      </c>
      <c r="AU398" s="3">
        <f t="shared" si="102"/>
        <v>0</v>
      </c>
      <c r="AV398" s="3">
        <f t="shared" si="103"/>
        <v>0</v>
      </c>
      <c r="AW398" s="4">
        <f t="shared" si="104"/>
        <v>9.26</v>
      </c>
    </row>
    <row r="399" spans="1:49">
      <c r="A399">
        <v>398</v>
      </c>
      <c r="B399" t="s">
        <v>2800</v>
      </c>
      <c r="C399" t="s">
        <v>2801</v>
      </c>
      <c r="D399" t="s">
        <v>230</v>
      </c>
      <c r="E399" t="s">
        <v>81</v>
      </c>
      <c r="F399" t="s">
        <v>38</v>
      </c>
      <c r="G399" t="s">
        <v>39</v>
      </c>
      <c r="H399" t="s">
        <v>40</v>
      </c>
      <c r="I399" t="s">
        <v>41</v>
      </c>
      <c r="J399" t="s">
        <v>2802</v>
      </c>
      <c r="K399">
        <v>8590396202</v>
      </c>
      <c r="L399" t="s">
        <v>232</v>
      </c>
      <c r="M399" t="s">
        <v>2803</v>
      </c>
      <c r="N399" t="s">
        <v>2804</v>
      </c>
      <c r="O399">
        <v>695541</v>
      </c>
      <c r="P399" t="s">
        <v>46</v>
      </c>
      <c r="Q399" t="s">
        <v>74</v>
      </c>
      <c r="R399" t="s">
        <v>2805</v>
      </c>
      <c r="S399" t="s">
        <v>2806</v>
      </c>
      <c r="T399">
        <v>9961716102</v>
      </c>
      <c r="V399">
        <v>276</v>
      </c>
      <c r="W399" t="s">
        <v>271</v>
      </c>
      <c r="X399" t="s">
        <v>77</v>
      </c>
      <c r="Y399">
        <v>72000</v>
      </c>
      <c r="Z399" t="s">
        <v>52</v>
      </c>
      <c r="AB399">
        <v>7.05</v>
      </c>
      <c r="AC399" s="3">
        <f t="shared" si="90"/>
        <v>119.85</v>
      </c>
      <c r="AD399" s="3">
        <f t="shared" si="91"/>
        <v>17</v>
      </c>
      <c r="AF399" s="3">
        <f t="shared" si="92"/>
        <v>0</v>
      </c>
      <c r="AG399" s="3">
        <f t="shared" si="93"/>
        <v>0</v>
      </c>
      <c r="AI399" s="3">
        <f t="shared" si="94"/>
        <v>0</v>
      </c>
      <c r="AJ399" s="3">
        <f t="shared" si="95"/>
        <v>0</v>
      </c>
      <c r="AL399" s="3">
        <f t="shared" si="96"/>
        <v>0</v>
      </c>
      <c r="AM399" s="3">
        <f t="shared" si="97"/>
        <v>0</v>
      </c>
      <c r="AO399" s="3">
        <f t="shared" si="98"/>
        <v>0</v>
      </c>
      <c r="AP399" s="3">
        <f t="shared" si="99"/>
        <v>0</v>
      </c>
      <c r="AR399" s="3">
        <f t="shared" si="100"/>
        <v>0</v>
      </c>
      <c r="AS399" s="3">
        <f t="shared" si="101"/>
        <v>0</v>
      </c>
      <c r="AU399" s="3">
        <f t="shared" si="102"/>
        <v>0</v>
      </c>
      <c r="AV399" s="3">
        <f t="shared" si="103"/>
        <v>0</v>
      </c>
      <c r="AW399" s="4">
        <f t="shared" si="104"/>
        <v>7.05</v>
      </c>
    </row>
    <row r="400" spans="1:49">
      <c r="A400">
        <v>399</v>
      </c>
      <c r="B400" t="s">
        <v>2807</v>
      </c>
      <c r="C400" t="s">
        <v>2808</v>
      </c>
      <c r="D400" t="s">
        <v>545</v>
      </c>
      <c r="E400" t="s">
        <v>81</v>
      </c>
      <c r="F400" t="s">
        <v>38</v>
      </c>
      <c r="G400" t="s">
        <v>68</v>
      </c>
      <c r="H400" t="s">
        <v>40</v>
      </c>
      <c r="I400" t="s">
        <v>41</v>
      </c>
      <c r="J400" t="s">
        <v>2809</v>
      </c>
      <c r="K400">
        <v>9526939978</v>
      </c>
      <c r="L400" t="s">
        <v>171</v>
      </c>
      <c r="M400" t="s">
        <v>2810</v>
      </c>
      <c r="N400" t="s">
        <v>2811</v>
      </c>
      <c r="O400">
        <v>678703</v>
      </c>
      <c r="P400" t="s">
        <v>46</v>
      </c>
      <c r="Q400" t="s">
        <v>2564</v>
      </c>
      <c r="R400" t="s">
        <v>2134</v>
      </c>
      <c r="S400" t="s">
        <v>2812</v>
      </c>
      <c r="T400">
        <v>7306800866</v>
      </c>
      <c r="U400">
        <v>9526939978</v>
      </c>
      <c r="V400">
        <v>58</v>
      </c>
      <c r="W400" t="s">
        <v>271</v>
      </c>
      <c r="X400" t="s">
        <v>430</v>
      </c>
      <c r="Y400">
        <v>6</v>
      </c>
      <c r="Z400" t="s">
        <v>52</v>
      </c>
      <c r="AB400">
        <v>0.85</v>
      </c>
      <c r="AC400" s="3">
        <f t="shared" si="90"/>
        <v>14.45</v>
      </c>
      <c r="AD400" s="3">
        <f t="shared" si="91"/>
        <v>17</v>
      </c>
      <c r="AF400" s="3">
        <f t="shared" si="92"/>
        <v>0</v>
      </c>
      <c r="AG400" s="3">
        <f t="shared" si="93"/>
        <v>0</v>
      </c>
      <c r="AI400" s="3">
        <f t="shared" si="94"/>
        <v>0</v>
      </c>
      <c r="AJ400" s="3">
        <f t="shared" si="95"/>
        <v>0</v>
      </c>
      <c r="AL400" s="3">
        <f t="shared" si="96"/>
        <v>0</v>
      </c>
      <c r="AM400" s="3">
        <f t="shared" si="97"/>
        <v>0</v>
      </c>
      <c r="AO400" s="3">
        <f t="shared" si="98"/>
        <v>0</v>
      </c>
      <c r="AP400" s="3">
        <f t="shared" si="99"/>
        <v>0</v>
      </c>
      <c r="AR400" s="3">
        <f t="shared" si="100"/>
        <v>0</v>
      </c>
      <c r="AS400" s="3">
        <f t="shared" si="101"/>
        <v>0</v>
      </c>
      <c r="AU400" s="3">
        <f t="shared" si="102"/>
        <v>0</v>
      </c>
      <c r="AV400" s="3">
        <f t="shared" si="103"/>
        <v>0</v>
      </c>
      <c r="AW400" s="4">
        <f t="shared" si="104"/>
        <v>0.85</v>
      </c>
    </row>
    <row r="401" spans="1:49">
      <c r="A401">
        <v>400</v>
      </c>
      <c r="B401" t="s">
        <v>2813</v>
      </c>
      <c r="C401" t="s">
        <v>2814</v>
      </c>
      <c r="D401" t="s">
        <v>718</v>
      </c>
      <c r="E401" t="s">
        <v>81</v>
      </c>
      <c r="F401" t="s">
        <v>38</v>
      </c>
      <c r="G401" t="s">
        <v>68</v>
      </c>
      <c r="H401" t="s">
        <v>40</v>
      </c>
      <c r="I401" t="s">
        <v>41</v>
      </c>
      <c r="J401" t="s">
        <v>2815</v>
      </c>
      <c r="K401">
        <v>9778239855</v>
      </c>
      <c r="L401" t="s">
        <v>110</v>
      </c>
      <c r="M401" t="s">
        <v>2816</v>
      </c>
      <c r="N401" t="s">
        <v>2817</v>
      </c>
      <c r="O401">
        <v>695501</v>
      </c>
      <c r="P401" t="s">
        <v>73</v>
      </c>
      <c r="Q401" t="s">
        <v>2818</v>
      </c>
      <c r="R401" t="s">
        <v>1782</v>
      </c>
      <c r="S401" t="s">
        <v>2819</v>
      </c>
      <c r="T401">
        <v>8281130466</v>
      </c>
      <c r="U401">
        <v>8921390533</v>
      </c>
      <c r="V401">
        <v>312</v>
      </c>
      <c r="W401" t="s">
        <v>50</v>
      </c>
      <c r="X401" t="s">
        <v>316</v>
      </c>
      <c r="Y401">
        <v>1725120</v>
      </c>
      <c r="Z401" t="s">
        <v>52</v>
      </c>
      <c r="AB401">
        <v>8.9700000000000006</v>
      </c>
      <c r="AC401" s="3">
        <f t="shared" si="90"/>
        <v>152.49</v>
      </c>
      <c r="AD401" s="3">
        <f t="shared" si="91"/>
        <v>17</v>
      </c>
      <c r="AF401" s="3">
        <f t="shared" si="92"/>
        <v>0</v>
      </c>
      <c r="AG401" s="3">
        <f t="shared" si="93"/>
        <v>0</v>
      </c>
      <c r="AI401" s="3">
        <f t="shared" si="94"/>
        <v>0</v>
      </c>
      <c r="AJ401" s="3">
        <f t="shared" si="95"/>
        <v>0</v>
      </c>
      <c r="AL401" s="3">
        <f t="shared" si="96"/>
        <v>0</v>
      </c>
      <c r="AM401" s="3">
        <f t="shared" si="97"/>
        <v>0</v>
      </c>
      <c r="AO401" s="3">
        <f t="shared" si="98"/>
        <v>0</v>
      </c>
      <c r="AP401" s="3">
        <f t="shared" si="99"/>
        <v>0</v>
      </c>
      <c r="AR401" s="3">
        <f t="shared" si="100"/>
        <v>0</v>
      </c>
      <c r="AS401" s="3">
        <f t="shared" si="101"/>
        <v>0</v>
      </c>
      <c r="AU401" s="3">
        <f t="shared" si="102"/>
        <v>0</v>
      </c>
      <c r="AV401" s="3">
        <f t="shared" si="103"/>
        <v>0</v>
      </c>
      <c r="AW401" s="4">
        <f t="shared" si="104"/>
        <v>8.9700000000000006</v>
      </c>
    </row>
    <row r="402" spans="1:49">
      <c r="A402">
        <v>401</v>
      </c>
      <c r="B402" t="s">
        <v>2820</v>
      </c>
      <c r="C402" t="s">
        <v>2821</v>
      </c>
      <c r="D402" t="s">
        <v>67</v>
      </c>
      <c r="E402" t="s">
        <v>64</v>
      </c>
      <c r="F402" t="s">
        <v>38</v>
      </c>
      <c r="G402" t="s">
        <v>68</v>
      </c>
      <c r="H402" t="s">
        <v>40</v>
      </c>
      <c r="I402" t="s">
        <v>41</v>
      </c>
      <c r="J402" t="s">
        <v>2822</v>
      </c>
      <c r="K402">
        <v>9656992608</v>
      </c>
      <c r="L402" t="s">
        <v>70</v>
      </c>
      <c r="M402" t="s">
        <v>2823</v>
      </c>
      <c r="N402" t="s">
        <v>2824</v>
      </c>
      <c r="O402">
        <v>680652</v>
      </c>
      <c r="P402" t="s">
        <v>73</v>
      </c>
      <c r="Q402" t="s">
        <v>774</v>
      </c>
      <c r="R402" t="s">
        <v>2825</v>
      </c>
      <c r="S402" t="s">
        <v>2826</v>
      </c>
      <c r="T402">
        <v>9526992608</v>
      </c>
      <c r="U402">
        <v>7306206932</v>
      </c>
      <c r="V402">
        <v>15</v>
      </c>
      <c r="W402" t="s">
        <v>50</v>
      </c>
      <c r="X402" t="s">
        <v>77</v>
      </c>
      <c r="Y402">
        <v>49000</v>
      </c>
      <c r="Z402" t="s">
        <v>52</v>
      </c>
      <c r="AB402">
        <v>7.93</v>
      </c>
      <c r="AC402" s="3">
        <f t="shared" si="90"/>
        <v>134.81</v>
      </c>
      <c r="AD402" s="3">
        <f t="shared" si="91"/>
        <v>17</v>
      </c>
      <c r="AE402">
        <v>7.66</v>
      </c>
      <c r="AF402" s="3">
        <f t="shared" si="92"/>
        <v>160.86000000000001</v>
      </c>
      <c r="AG402" s="3">
        <f t="shared" si="93"/>
        <v>21</v>
      </c>
      <c r="AH402">
        <v>7.07</v>
      </c>
      <c r="AI402" s="3">
        <f t="shared" si="94"/>
        <v>155.54000000000002</v>
      </c>
      <c r="AJ402" s="3">
        <f t="shared" si="95"/>
        <v>22</v>
      </c>
      <c r="AK402">
        <v>7.61</v>
      </c>
      <c r="AL402" s="3">
        <f t="shared" si="96"/>
        <v>167.42000000000002</v>
      </c>
      <c r="AM402" s="3">
        <f t="shared" si="97"/>
        <v>22</v>
      </c>
      <c r="AN402">
        <v>7.11</v>
      </c>
      <c r="AO402" s="3">
        <f t="shared" si="98"/>
        <v>163.53</v>
      </c>
      <c r="AP402" s="3">
        <f t="shared" si="99"/>
        <v>23</v>
      </c>
      <c r="AR402" s="3">
        <f t="shared" si="100"/>
        <v>0</v>
      </c>
      <c r="AS402" s="3">
        <f t="shared" si="101"/>
        <v>0</v>
      </c>
      <c r="AU402" s="3">
        <f t="shared" si="102"/>
        <v>0</v>
      </c>
      <c r="AV402" s="3">
        <f t="shared" si="103"/>
        <v>0</v>
      </c>
      <c r="AW402" s="4">
        <f t="shared" si="104"/>
        <v>7.4491428571428582</v>
      </c>
    </row>
    <row r="403" spans="1:49">
      <c r="A403">
        <v>402</v>
      </c>
      <c r="B403" t="s">
        <v>2827</v>
      </c>
      <c r="C403" t="s">
        <v>2828</v>
      </c>
      <c r="D403" t="s">
        <v>180</v>
      </c>
      <c r="E403" t="s">
        <v>37</v>
      </c>
      <c r="F403" t="s">
        <v>38</v>
      </c>
      <c r="G403" t="s">
        <v>68</v>
      </c>
      <c r="H403" t="s">
        <v>40</v>
      </c>
      <c r="I403" t="s">
        <v>41</v>
      </c>
      <c r="J403" t="s">
        <v>2829</v>
      </c>
      <c r="K403">
        <v>8590599552</v>
      </c>
      <c r="L403" t="s">
        <v>182</v>
      </c>
      <c r="M403" t="s">
        <v>2830</v>
      </c>
      <c r="N403" t="s">
        <v>2831</v>
      </c>
      <c r="O403">
        <v>676302</v>
      </c>
      <c r="P403" t="s">
        <v>46</v>
      </c>
      <c r="Q403" t="s">
        <v>174</v>
      </c>
      <c r="R403" t="s">
        <v>2832</v>
      </c>
      <c r="S403" t="s">
        <v>2833</v>
      </c>
      <c r="T403">
        <v>8593975695</v>
      </c>
      <c r="U403">
        <v>8891220352</v>
      </c>
      <c r="V403">
        <v>85</v>
      </c>
      <c r="W403" t="s">
        <v>50</v>
      </c>
      <c r="X403" t="s">
        <v>77</v>
      </c>
      <c r="Y403">
        <v>96000</v>
      </c>
      <c r="Z403" t="s">
        <v>52</v>
      </c>
      <c r="AB403">
        <v>6.53</v>
      </c>
      <c r="AC403" s="3">
        <f t="shared" si="90"/>
        <v>111.01</v>
      </c>
      <c r="AD403" s="3">
        <f t="shared" si="91"/>
        <v>17</v>
      </c>
      <c r="AE403">
        <v>6.53</v>
      </c>
      <c r="AF403" s="3">
        <f t="shared" si="92"/>
        <v>137.13</v>
      </c>
      <c r="AG403" s="3">
        <f t="shared" si="93"/>
        <v>21</v>
      </c>
      <c r="AH403">
        <v>7</v>
      </c>
      <c r="AI403" s="3">
        <f t="shared" si="94"/>
        <v>154</v>
      </c>
      <c r="AJ403" s="3">
        <f t="shared" si="95"/>
        <v>22</v>
      </c>
      <c r="AK403">
        <v>7.05</v>
      </c>
      <c r="AL403" s="3">
        <f t="shared" si="96"/>
        <v>155.1</v>
      </c>
      <c r="AM403" s="3">
        <f t="shared" si="97"/>
        <v>22</v>
      </c>
      <c r="AN403">
        <v>8.91</v>
      </c>
      <c r="AO403" s="3">
        <f t="shared" si="98"/>
        <v>204.93</v>
      </c>
      <c r="AP403" s="3">
        <f t="shared" si="99"/>
        <v>23</v>
      </c>
      <c r="AR403" s="3">
        <f t="shared" si="100"/>
        <v>0</v>
      </c>
      <c r="AS403" s="3">
        <f t="shared" si="101"/>
        <v>0</v>
      </c>
      <c r="AU403" s="3">
        <f t="shared" si="102"/>
        <v>0</v>
      </c>
      <c r="AV403" s="3">
        <f t="shared" si="103"/>
        <v>0</v>
      </c>
      <c r="AW403" s="4">
        <f t="shared" si="104"/>
        <v>7.2587619047619052</v>
      </c>
    </row>
    <row r="404" spans="1:49">
      <c r="A404">
        <v>403</v>
      </c>
      <c r="B404" t="s">
        <v>2834</v>
      </c>
      <c r="C404" t="s">
        <v>2835</v>
      </c>
      <c r="D404" t="s">
        <v>1068</v>
      </c>
      <c r="E404" t="s">
        <v>142</v>
      </c>
      <c r="F404" t="s">
        <v>38</v>
      </c>
      <c r="G404" t="s">
        <v>39</v>
      </c>
      <c r="H404" t="s">
        <v>40</v>
      </c>
      <c r="I404" t="s">
        <v>41</v>
      </c>
      <c r="J404" t="s">
        <v>2836</v>
      </c>
      <c r="K404">
        <v>9072740972</v>
      </c>
      <c r="L404" t="s">
        <v>215</v>
      </c>
      <c r="M404" t="s">
        <v>2837</v>
      </c>
      <c r="N404" t="s">
        <v>2838</v>
      </c>
      <c r="O404">
        <v>676517</v>
      </c>
      <c r="P404" t="s">
        <v>59</v>
      </c>
      <c r="Q404" t="s">
        <v>279</v>
      </c>
      <c r="R404" t="s">
        <v>2839</v>
      </c>
      <c r="S404" t="s">
        <v>2840</v>
      </c>
      <c r="T404">
        <v>9048800132</v>
      </c>
      <c r="V404">
        <v>94</v>
      </c>
      <c r="W404" t="s">
        <v>50</v>
      </c>
      <c r="X404" t="s">
        <v>63</v>
      </c>
      <c r="Y404">
        <v>84000</v>
      </c>
      <c r="Z404" t="s">
        <v>210</v>
      </c>
      <c r="AB404">
        <v>0</v>
      </c>
      <c r="AC404" s="3">
        <f t="shared" si="90"/>
        <v>0</v>
      </c>
      <c r="AD404" s="3">
        <f t="shared" si="91"/>
        <v>0</v>
      </c>
      <c r="AF404" s="3">
        <f t="shared" si="92"/>
        <v>0</v>
      </c>
      <c r="AG404" s="3">
        <f t="shared" si="93"/>
        <v>0</v>
      </c>
      <c r="AH404">
        <v>6.7</v>
      </c>
      <c r="AI404" s="3">
        <f t="shared" si="94"/>
        <v>147.4</v>
      </c>
      <c r="AJ404" s="3">
        <f t="shared" si="95"/>
        <v>22</v>
      </c>
      <c r="AL404" s="3">
        <f t="shared" si="96"/>
        <v>0</v>
      </c>
      <c r="AM404" s="3">
        <f t="shared" si="97"/>
        <v>0</v>
      </c>
      <c r="AO404" s="3">
        <f t="shared" si="98"/>
        <v>0</v>
      </c>
      <c r="AP404" s="3">
        <f t="shared" si="99"/>
        <v>0</v>
      </c>
      <c r="AR404" s="3">
        <f t="shared" si="100"/>
        <v>0</v>
      </c>
      <c r="AS404" s="3">
        <f t="shared" si="101"/>
        <v>0</v>
      </c>
      <c r="AU404" s="3">
        <f t="shared" si="102"/>
        <v>0</v>
      </c>
      <c r="AV404" s="3">
        <f t="shared" si="103"/>
        <v>0</v>
      </c>
      <c r="AW404" s="4">
        <f t="shared" si="104"/>
        <v>6.7</v>
      </c>
    </row>
    <row r="405" spans="1:49">
      <c r="A405">
        <v>404</v>
      </c>
      <c r="B405" t="s">
        <v>2841</v>
      </c>
      <c r="C405" t="s">
        <v>2842</v>
      </c>
      <c r="D405" t="s">
        <v>230</v>
      </c>
      <c r="E405" t="s">
        <v>81</v>
      </c>
      <c r="F405" t="s">
        <v>38</v>
      </c>
      <c r="G405" t="s">
        <v>39</v>
      </c>
      <c r="H405" t="s">
        <v>40</v>
      </c>
      <c r="I405" t="s">
        <v>41</v>
      </c>
      <c r="J405" t="s">
        <v>2843</v>
      </c>
      <c r="K405">
        <v>9567654528</v>
      </c>
      <c r="L405" t="s">
        <v>232</v>
      </c>
      <c r="M405" t="s">
        <v>2844</v>
      </c>
      <c r="N405" t="s">
        <v>2845</v>
      </c>
      <c r="O405">
        <v>682041</v>
      </c>
      <c r="P405" t="s">
        <v>73</v>
      </c>
      <c r="Q405" t="s">
        <v>125</v>
      </c>
      <c r="R405" t="s">
        <v>2846</v>
      </c>
      <c r="S405" t="s">
        <v>2847</v>
      </c>
      <c r="T405">
        <v>9847498335</v>
      </c>
      <c r="U405">
        <v>9544366594</v>
      </c>
      <c r="V405">
        <v>80</v>
      </c>
      <c r="W405" t="s">
        <v>50</v>
      </c>
      <c r="X405" t="s">
        <v>316</v>
      </c>
      <c r="Y405">
        <v>129360</v>
      </c>
      <c r="Z405" t="s">
        <v>52</v>
      </c>
      <c r="AB405">
        <v>8.9499999999999993</v>
      </c>
      <c r="AC405" s="3">
        <f t="shared" si="90"/>
        <v>152.14999999999998</v>
      </c>
      <c r="AD405" s="3">
        <f t="shared" si="91"/>
        <v>17</v>
      </c>
      <c r="AF405" s="3">
        <f t="shared" si="92"/>
        <v>0</v>
      </c>
      <c r="AG405" s="3">
        <f t="shared" si="93"/>
        <v>0</v>
      </c>
      <c r="AI405" s="3">
        <f t="shared" si="94"/>
        <v>0</v>
      </c>
      <c r="AJ405" s="3">
        <f t="shared" si="95"/>
        <v>0</v>
      </c>
      <c r="AL405" s="3">
        <f t="shared" si="96"/>
        <v>0</v>
      </c>
      <c r="AM405" s="3">
        <f t="shared" si="97"/>
        <v>0</v>
      </c>
      <c r="AO405" s="3">
        <f t="shared" si="98"/>
        <v>0</v>
      </c>
      <c r="AP405" s="3">
        <f t="shared" si="99"/>
        <v>0</v>
      </c>
      <c r="AR405" s="3">
        <f t="shared" si="100"/>
        <v>0</v>
      </c>
      <c r="AS405" s="3">
        <f t="shared" si="101"/>
        <v>0</v>
      </c>
      <c r="AU405" s="3">
        <f t="shared" si="102"/>
        <v>0</v>
      </c>
      <c r="AV405" s="3">
        <f t="shared" si="103"/>
        <v>0</v>
      </c>
      <c r="AW405" s="4">
        <f t="shared" si="104"/>
        <v>8.9499999999999993</v>
      </c>
    </row>
    <row r="406" spans="1:49">
      <c r="A406">
        <v>405</v>
      </c>
      <c r="B406" t="s">
        <v>2848</v>
      </c>
      <c r="C406" t="s">
        <v>2849</v>
      </c>
      <c r="D406" t="s">
        <v>222</v>
      </c>
      <c r="E406" t="s">
        <v>81</v>
      </c>
      <c r="F406" t="s">
        <v>38</v>
      </c>
      <c r="G406" t="s">
        <v>39</v>
      </c>
      <c r="H406" t="s">
        <v>40</v>
      </c>
      <c r="I406" t="s">
        <v>41</v>
      </c>
      <c r="J406" t="s">
        <v>2850</v>
      </c>
      <c r="K406">
        <v>7034951205</v>
      </c>
      <c r="L406" t="s">
        <v>182</v>
      </c>
      <c r="M406" t="s">
        <v>2851</v>
      </c>
      <c r="N406" t="s">
        <v>2852</v>
      </c>
      <c r="O406">
        <v>691552</v>
      </c>
      <c r="P406" t="s">
        <v>46</v>
      </c>
      <c r="Q406" t="s">
        <v>174</v>
      </c>
      <c r="R406" t="s">
        <v>2853</v>
      </c>
      <c r="S406" t="s">
        <v>2854</v>
      </c>
      <c r="T406">
        <v>9645682831</v>
      </c>
      <c r="U406">
        <v>7034534988</v>
      </c>
      <c r="V406">
        <v>210</v>
      </c>
      <c r="W406" t="s">
        <v>50</v>
      </c>
      <c r="X406" t="s">
        <v>177</v>
      </c>
      <c r="Y406">
        <v>84000</v>
      </c>
      <c r="Z406" t="s">
        <v>52</v>
      </c>
      <c r="AB406">
        <v>8.74</v>
      </c>
      <c r="AC406" s="3">
        <f t="shared" si="90"/>
        <v>148.58000000000001</v>
      </c>
      <c r="AD406" s="3">
        <f t="shared" si="91"/>
        <v>17</v>
      </c>
      <c r="AF406" s="3">
        <f t="shared" si="92"/>
        <v>0</v>
      </c>
      <c r="AG406" s="3">
        <f t="shared" si="93"/>
        <v>0</v>
      </c>
      <c r="AI406" s="3">
        <f t="shared" si="94"/>
        <v>0</v>
      </c>
      <c r="AJ406" s="3">
        <f t="shared" si="95"/>
        <v>0</v>
      </c>
      <c r="AL406" s="3">
        <f t="shared" si="96"/>
        <v>0</v>
      </c>
      <c r="AM406" s="3">
        <f t="shared" si="97"/>
        <v>0</v>
      </c>
      <c r="AO406" s="3">
        <f t="shared" si="98"/>
        <v>0</v>
      </c>
      <c r="AP406" s="3">
        <f t="shared" si="99"/>
        <v>0</v>
      </c>
      <c r="AR406" s="3">
        <f t="shared" si="100"/>
        <v>0</v>
      </c>
      <c r="AS406" s="3">
        <f t="shared" si="101"/>
        <v>0</v>
      </c>
      <c r="AU406" s="3">
        <f t="shared" si="102"/>
        <v>0</v>
      </c>
      <c r="AV406" s="3">
        <f t="shared" si="103"/>
        <v>0</v>
      </c>
      <c r="AW406" s="4">
        <f t="shared" si="104"/>
        <v>8.74</v>
      </c>
    </row>
    <row r="407" spans="1:49">
      <c r="A407">
        <v>406</v>
      </c>
      <c r="B407" t="s">
        <v>2855</v>
      </c>
      <c r="C407" t="s">
        <v>2856</v>
      </c>
      <c r="D407" t="s">
        <v>718</v>
      </c>
      <c r="E407" t="s">
        <v>81</v>
      </c>
      <c r="F407" t="s">
        <v>38</v>
      </c>
      <c r="G407" t="s">
        <v>39</v>
      </c>
      <c r="H407" t="s">
        <v>40</v>
      </c>
      <c r="I407" t="s">
        <v>1380</v>
      </c>
      <c r="J407" t="s">
        <v>2857</v>
      </c>
      <c r="K407">
        <v>7306802388</v>
      </c>
      <c r="L407" t="s">
        <v>110</v>
      </c>
      <c r="M407" t="s">
        <v>2858</v>
      </c>
      <c r="N407" t="s">
        <v>2859</v>
      </c>
      <c r="O407">
        <v>670601</v>
      </c>
      <c r="P407" t="s">
        <v>46</v>
      </c>
      <c r="Q407" t="s">
        <v>2860</v>
      </c>
      <c r="R407" t="s">
        <v>2861</v>
      </c>
      <c r="S407" t="s">
        <v>2862</v>
      </c>
      <c r="T407">
        <v>8921170923</v>
      </c>
      <c r="V407">
        <v>229</v>
      </c>
      <c r="W407" t="s">
        <v>50</v>
      </c>
      <c r="X407" t="s">
        <v>430</v>
      </c>
      <c r="Y407">
        <v>186036</v>
      </c>
      <c r="Z407" t="s">
        <v>52</v>
      </c>
      <c r="AA407">
        <v>5</v>
      </c>
      <c r="AB407" t="s">
        <v>2863</v>
      </c>
      <c r="AC407" s="3">
        <f t="shared" si="90"/>
        <v>6.63</v>
      </c>
      <c r="AD407" s="3">
        <f t="shared" si="91"/>
        <v>17</v>
      </c>
      <c r="AF407" s="3">
        <f t="shared" si="92"/>
        <v>0</v>
      </c>
      <c r="AG407" s="3">
        <f t="shared" si="93"/>
        <v>0</v>
      </c>
      <c r="AI407" s="3">
        <f t="shared" si="94"/>
        <v>0</v>
      </c>
      <c r="AJ407" s="3">
        <f t="shared" si="95"/>
        <v>0</v>
      </c>
      <c r="AL407" s="3">
        <f t="shared" si="96"/>
        <v>0</v>
      </c>
      <c r="AM407" s="3">
        <f t="shared" si="97"/>
        <v>0</v>
      </c>
      <c r="AO407" s="3">
        <f t="shared" si="98"/>
        <v>0</v>
      </c>
      <c r="AP407" s="3">
        <f t="shared" si="99"/>
        <v>0</v>
      </c>
      <c r="AR407" s="3">
        <f t="shared" si="100"/>
        <v>0</v>
      </c>
      <c r="AS407" s="3">
        <f t="shared" si="101"/>
        <v>0</v>
      </c>
      <c r="AU407" s="3">
        <f t="shared" si="102"/>
        <v>0</v>
      </c>
      <c r="AV407" s="3">
        <f t="shared" si="103"/>
        <v>0</v>
      </c>
      <c r="AW407" s="4">
        <f t="shared" si="104"/>
        <v>0.39</v>
      </c>
    </row>
    <row r="408" spans="1:49">
      <c r="A408">
        <v>407</v>
      </c>
      <c r="B408" t="s">
        <v>2864</v>
      </c>
      <c r="C408" t="s">
        <v>2865</v>
      </c>
      <c r="D408" t="s">
        <v>718</v>
      </c>
      <c r="E408" t="s">
        <v>81</v>
      </c>
      <c r="F408" t="s">
        <v>38</v>
      </c>
      <c r="G408" t="s">
        <v>39</v>
      </c>
      <c r="H408" t="s">
        <v>40</v>
      </c>
      <c r="I408" t="s">
        <v>41</v>
      </c>
      <c r="J408" t="s">
        <v>2866</v>
      </c>
      <c r="K408">
        <v>7560973023</v>
      </c>
      <c r="L408" t="s">
        <v>110</v>
      </c>
      <c r="M408" t="s">
        <v>2867</v>
      </c>
      <c r="N408" t="s">
        <v>2868</v>
      </c>
      <c r="O408">
        <v>678684</v>
      </c>
      <c r="P408" t="s">
        <v>46</v>
      </c>
      <c r="Q408" t="s">
        <v>2564</v>
      </c>
      <c r="R408" t="s">
        <v>2869</v>
      </c>
      <c r="S408" t="s">
        <v>2870</v>
      </c>
      <c r="T408">
        <v>9744641347</v>
      </c>
      <c r="U408">
        <v>9539642611</v>
      </c>
      <c r="V408">
        <v>50</v>
      </c>
      <c r="W408" t="s">
        <v>271</v>
      </c>
      <c r="X408" t="s">
        <v>430</v>
      </c>
      <c r="Y408">
        <v>48000</v>
      </c>
      <c r="Z408" t="s">
        <v>52</v>
      </c>
      <c r="AB408">
        <v>7.97</v>
      </c>
      <c r="AC408" s="3">
        <f t="shared" si="90"/>
        <v>135.49</v>
      </c>
      <c r="AD408" s="3">
        <f t="shared" si="91"/>
        <v>17</v>
      </c>
      <c r="AF408" s="3">
        <f t="shared" si="92"/>
        <v>0</v>
      </c>
      <c r="AG408" s="3">
        <f t="shared" si="93"/>
        <v>0</v>
      </c>
      <c r="AI408" s="3">
        <f t="shared" si="94"/>
        <v>0</v>
      </c>
      <c r="AJ408" s="3">
        <f t="shared" si="95"/>
        <v>0</v>
      </c>
      <c r="AL408" s="3">
        <f t="shared" si="96"/>
        <v>0</v>
      </c>
      <c r="AM408" s="3">
        <f t="shared" si="97"/>
        <v>0</v>
      </c>
      <c r="AO408" s="3">
        <f t="shared" si="98"/>
        <v>0</v>
      </c>
      <c r="AP408" s="3">
        <f t="shared" si="99"/>
        <v>0</v>
      </c>
      <c r="AR408" s="3">
        <f t="shared" si="100"/>
        <v>0</v>
      </c>
      <c r="AS408" s="3">
        <f t="shared" si="101"/>
        <v>0</v>
      </c>
      <c r="AU408" s="3">
        <f t="shared" si="102"/>
        <v>0</v>
      </c>
      <c r="AV408" s="3">
        <f t="shared" si="103"/>
        <v>0</v>
      </c>
      <c r="AW408" s="4">
        <f t="shared" si="104"/>
        <v>7.9700000000000006</v>
      </c>
    </row>
    <row r="409" spans="1:49">
      <c r="A409">
        <v>408</v>
      </c>
      <c r="B409" t="s">
        <v>2871</v>
      </c>
      <c r="C409" t="s">
        <v>2872</v>
      </c>
      <c r="D409" t="s">
        <v>90</v>
      </c>
      <c r="E409" t="s">
        <v>120</v>
      </c>
      <c r="F409" t="s">
        <v>38</v>
      </c>
      <c r="G409" t="s">
        <v>39</v>
      </c>
      <c r="H409" t="s">
        <v>40</v>
      </c>
      <c r="I409" t="s">
        <v>41</v>
      </c>
      <c r="J409" t="s">
        <v>2873</v>
      </c>
      <c r="K409">
        <v>9995826393</v>
      </c>
      <c r="L409" t="s">
        <v>43</v>
      </c>
      <c r="M409" t="s">
        <v>2874</v>
      </c>
      <c r="N409" t="s">
        <v>2875</v>
      </c>
      <c r="O409">
        <v>671533</v>
      </c>
      <c r="P409" t="s">
        <v>46</v>
      </c>
      <c r="Q409" t="s">
        <v>1375</v>
      </c>
      <c r="R409" t="s">
        <v>2876</v>
      </c>
      <c r="S409" t="s">
        <v>2877</v>
      </c>
      <c r="T409">
        <v>9947881003</v>
      </c>
      <c r="U409">
        <v>9744086141</v>
      </c>
      <c r="V409">
        <v>300</v>
      </c>
      <c r="W409" t="s">
        <v>50</v>
      </c>
      <c r="X409" t="s">
        <v>430</v>
      </c>
      <c r="Y409">
        <v>445548</v>
      </c>
      <c r="Z409" t="s">
        <v>52</v>
      </c>
      <c r="AB409">
        <v>7.11</v>
      </c>
      <c r="AC409" s="3">
        <f t="shared" si="90"/>
        <v>120.87</v>
      </c>
      <c r="AD409" s="3">
        <f t="shared" si="91"/>
        <v>17</v>
      </c>
      <c r="AF409" s="3">
        <f t="shared" si="92"/>
        <v>0</v>
      </c>
      <c r="AG409" s="3">
        <f t="shared" si="93"/>
        <v>0</v>
      </c>
      <c r="AI409" s="3">
        <f t="shared" si="94"/>
        <v>0</v>
      </c>
      <c r="AJ409" s="3">
        <f t="shared" si="95"/>
        <v>0</v>
      </c>
      <c r="AL409" s="3">
        <f t="shared" si="96"/>
        <v>0</v>
      </c>
      <c r="AM409" s="3">
        <f t="shared" si="97"/>
        <v>0</v>
      </c>
      <c r="AO409" s="3">
        <f t="shared" si="98"/>
        <v>0</v>
      </c>
      <c r="AP409" s="3">
        <f t="shared" si="99"/>
        <v>0</v>
      </c>
      <c r="AR409" s="3">
        <f t="shared" si="100"/>
        <v>0</v>
      </c>
      <c r="AS409" s="3">
        <f t="shared" si="101"/>
        <v>0</v>
      </c>
      <c r="AU409" s="3">
        <f t="shared" si="102"/>
        <v>0</v>
      </c>
      <c r="AV409" s="3">
        <f t="shared" si="103"/>
        <v>0</v>
      </c>
      <c r="AW409" s="4">
        <f t="shared" si="104"/>
        <v>7.11</v>
      </c>
    </row>
    <row r="410" spans="1:49">
      <c r="A410">
        <v>409</v>
      </c>
      <c r="B410" t="s">
        <v>2878</v>
      </c>
      <c r="C410" t="s">
        <v>2879</v>
      </c>
      <c r="D410" t="s">
        <v>80</v>
      </c>
      <c r="E410" t="s">
        <v>81</v>
      </c>
      <c r="F410" t="s">
        <v>38</v>
      </c>
      <c r="G410" t="s">
        <v>39</v>
      </c>
      <c r="H410" t="s">
        <v>40</v>
      </c>
      <c r="I410" t="s">
        <v>41</v>
      </c>
      <c r="J410" t="s">
        <v>2880</v>
      </c>
      <c r="K410">
        <v>7306839920</v>
      </c>
      <c r="L410" t="s">
        <v>43</v>
      </c>
      <c r="M410" t="s">
        <v>2881</v>
      </c>
      <c r="N410" t="s">
        <v>2882</v>
      </c>
      <c r="O410">
        <v>673632</v>
      </c>
      <c r="P410" t="s">
        <v>46</v>
      </c>
      <c r="Q410" t="s">
        <v>252</v>
      </c>
      <c r="R410" t="s">
        <v>2883</v>
      </c>
      <c r="S410" t="s">
        <v>2884</v>
      </c>
      <c r="T410">
        <v>9946391556</v>
      </c>
      <c r="V410">
        <v>128</v>
      </c>
      <c r="W410" t="s">
        <v>50</v>
      </c>
      <c r="X410" t="s">
        <v>177</v>
      </c>
      <c r="Y410">
        <v>96000</v>
      </c>
      <c r="Z410" t="s">
        <v>52</v>
      </c>
      <c r="AB410" t="s">
        <v>2885</v>
      </c>
      <c r="AC410" s="3">
        <f t="shared" si="90"/>
        <v>145.86000000000001</v>
      </c>
      <c r="AD410" s="3">
        <f t="shared" si="91"/>
        <v>17</v>
      </c>
      <c r="AF410" s="3">
        <f t="shared" si="92"/>
        <v>0</v>
      </c>
      <c r="AG410" s="3">
        <f t="shared" si="93"/>
        <v>0</v>
      </c>
      <c r="AI410" s="3">
        <f t="shared" si="94"/>
        <v>0</v>
      </c>
      <c r="AJ410" s="3">
        <f t="shared" si="95"/>
        <v>0</v>
      </c>
      <c r="AL410" s="3">
        <f t="shared" si="96"/>
        <v>0</v>
      </c>
      <c r="AM410" s="3">
        <f t="shared" si="97"/>
        <v>0</v>
      </c>
      <c r="AO410" s="3">
        <f t="shared" si="98"/>
        <v>0</v>
      </c>
      <c r="AP410" s="3">
        <f t="shared" si="99"/>
        <v>0</v>
      </c>
      <c r="AR410" s="3">
        <f t="shared" si="100"/>
        <v>0</v>
      </c>
      <c r="AS410" s="3">
        <f t="shared" si="101"/>
        <v>0</v>
      </c>
      <c r="AU410" s="3">
        <f t="shared" si="102"/>
        <v>0</v>
      </c>
      <c r="AV410" s="3">
        <f t="shared" si="103"/>
        <v>0</v>
      </c>
      <c r="AW410" s="4">
        <f t="shared" si="104"/>
        <v>8.58</v>
      </c>
    </row>
    <row r="411" spans="1:49">
      <c r="A411">
        <v>410</v>
      </c>
      <c r="B411" t="s">
        <v>2886</v>
      </c>
      <c r="C411" t="s">
        <v>2887</v>
      </c>
      <c r="D411" t="s">
        <v>80</v>
      </c>
      <c r="E411" t="s">
        <v>81</v>
      </c>
      <c r="F411" t="s">
        <v>38</v>
      </c>
      <c r="G411" t="s">
        <v>68</v>
      </c>
      <c r="H411" t="s">
        <v>40</v>
      </c>
      <c r="I411" t="s">
        <v>41</v>
      </c>
      <c r="J411" t="s">
        <v>2888</v>
      </c>
      <c r="K411">
        <v>8943386251</v>
      </c>
      <c r="L411" t="s">
        <v>43</v>
      </c>
      <c r="M411" t="s">
        <v>2889</v>
      </c>
      <c r="N411" t="s">
        <v>2890</v>
      </c>
      <c r="O411">
        <v>691536</v>
      </c>
      <c r="P411" t="s">
        <v>46</v>
      </c>
      <c r="Q411" t="s">
        <v>94</v>
      </c>
      <c r="R411" t="s">
        <v>2891</v>
      </c>
      <c r="S411" t="s">
        <v>2892</v>
      </c>
      <c r="T411">
        <v>9447242214</v>
      </c>
      <c r="U411">
        <v>9846953147</v>
      </c>
      <c r="V411">
        <v>241</v>
      </c>
      <c r="W411" t="s">
        <v>50</v>
      </c>
      <c r="X411" t="s">
        <v>116</v>
      </c>
      <c r="Y411">
        <v>72000</v>
      </c>
      <c r="Z411" t="s">
        <v>52</v>
      </c>
      <c r="AB411">
        <v>8.8800000000000008</v>
      </c>
      <c r="AC411" s="3">
        <f t="shared" si="90"/>
        <v>150.96</v>
      </c>
      <c r="AD411" s="3">
        <f t="shared" si="91"/>
        <v>17</v>
      </c>
      <c r="AF411" s="3">
        <f t="shared" si="92"/>
        <v>0</v>
      </c>
      <c r="AG411" s="3">
        <f t="shared" si="93"/>
        <v>0</v>
      </c>
      <c r="AI411" s="3">
        <f t="shared" si="94"/>
        <v>0</v>
      </c>
      <c r="AJ411" s="3">
        <f t="shared" si="95"/>
        <v>0</v>
      </c>
      <c r="AL411" s="3">
        <f t="shared" si="96"/>
        <v>0</v>
      </c>
      <c r="AM411" s="3">
        <f t="shared" si="97"/>
        <v>0</v>
      </c>
      <c r="AO411" s="3">
        <f t="shared" si="98"/>
        <v>0</v>
      </c>
      <c r="AP411" s="3">
        <f t="shared" si="99"/>
        <v>0</v>
      </c>
      <c r="AR411" s="3">
        <f t="shared" si="100"/>
        <v>0</v>
      </c>
      <c r="AS411" s="3">
        <f t="shared" si="101"/>
        <v>0</v>
      </c>
      <c r="AU411" s="3">
        <f t="shared" si="102"/>
        <v>0</v>
      </c>
      <c r="AV411" s="3">
        <f t="shared" si="103"/>
        <v>0</v>
      </c>
      <c r="AW411" s="4">
        <f t="shared" si="104"/>
        <v>8.8800000000000008</v>
      </c>
    </row>
    <row r="412" spans="1:49">
      <c r="A412">
        <v>411</v>
      </c>
      <c r="B412" t="s">
        <v>2893</v>
      </c>
      <c r="C412" t="s">
        <v>2894</v>
      </c>
      <c r="D412" t="s">
        <v>583</v>
      </c>
      <c r="E412" t="s">
        <v>81</v>
      </c>
      <c r="F412" t="s">
        <v>38</v>
      </c>
      <c r="G412" t="s">
        <v>68</v>
      </c>
      <c r="H412" t="s">
        <v>40</v>
      </c>
      <c r="I412" t="s">
        <v>41</v>
      </c>
      <c r="J412" t="s">
        <v>2895</v>
      </c>
      <c r="K412">
        <v>6282105834</v>
      </c>
      <c r="L412" t="s">
        <v>215</v>
      </c>
      <c r="M412" t="s">
        <v>2896</v>
      </c>
      <c r="N412" t="s">
        <v>2897</v>
      </c>
      <c r="O412">
        <v>670504</v>
      </c>
      <c r="P412" t="s">
        <v>46</v>
      </c>
      <c r="Q412" t="s">
        <v>2456</v>
      </c>
      <c r="R412" t="s">
        <v>2898</v>
      </c>
      <c r="S412" t="s">
        <v>2899</v>
      </c>
      <c r="T412">
        <v>7510563712</v>
      </c>
      <c r="U412">
        <v>9946171565</v>
      </c>
      <c r="V412">
        <v>247</v>
      </c>
      <c r="W412" t="s">
        <v>50</v>
      </c>
      <c r="X412" t="s">
        <v>138</v>
      </c>
      <c r="Y412">
        <v>500000</v>
      </c>
      <c r="Z412" t="s">
        <v>52</v>
      </c>
      <c r="AB412">
        <v>9.4</v>
      </c>
      <c r="AC412" s="3">
        <f t="shared" si="90"/>
        <v>159.80000000000001</v>
      </c>
      <c r="AD412" s="3">
        <f t="shared" si="91"/>
        <v>17</v>
      </c>
      <c r="AF412" s="3">
        <f t="shared" si="92"/>
        <v>0</v>
      </c>
      <c r="AG412" s="3">
        <f t="shared" si="93"/>
        <v>0</v>
      </c>
      <c r="AI412" s="3">
        <f t="shared" si="94"/>
        <v>0</v>
      </c>
      <c r="AJ412" s="3">
        <f t="shared" si="95"/>
        <v>0</v>
      </c>
      <c r="AL412" s="3">
        <f t="shared" si="96"/>
        <v>0</v>
      </c>
      <c r="AM412" s="3">
        <f t="shared" si="97"/>
        <v>0</v>
      </c>
      <c r="AO412" s="3">
        <f t="shared" si="98"/>
        <v>0</v>
      </c>
      <c r="AP412" s="3">
        <f t="shared" si="99"/>
        <v>0</v>
      </c>
      <c r="AR412" s="3">
        <f t="shared" si="100"/>
        <v>0</v>
      </c>
      <c r="AS412" s="3">
        <f t="shared" si="101"/>
        <v>0</v>
      </c>
      <c r="AU412" s="3">
        <f t="shared" si="102"/>
        <v>0</v>
      </c>
      <c r="AV412" s="3">
        <f t="shared" si="103"/>
        <v>0</v>
      </c>
      <c r="AW412" s="4">
        <f t="shared" si="104"/>
        <v>9.4</v>
      </c>
    </row>
    <row r="413" spans="1:49">
      <c r="A413">
        <v>412</v>
      </c>
      <c r="B413" t="s">
        <v>2900</v>
      </c>
      <c r="C413" t="s">
        <v>2901</v>
      </c>
      <c r="D413" t="s">
        <v>803</v>
      </c>
      <c r="E413" t="s">
        <v>81</v>
      </c>
      <c r="F413" t="s">
        <v>38</v>
      </c>
      <c r="G413" t="s">
        <v>39</v>
      </c>
      <c r="H413" t="s">
        <v>40</v>
      </c>
      <c r="I413" t="s">
        <v>41</v>
      </c>
      <c r="J413" t="s">
        <v>2902</v>
      </c>
      <c r="K413">
        <v>8590121975</v>
      </c>
      <c r="L413" t="s">
        <v>171</v>
      </c>
      <c r="M413" t="s">
        <v>2903</v>
      </c>
      <c r="N413" t="s">
        <v>2904</v>
      </c>
      <c r="O413">
        <v>670511</v>
      </c>
      <c r="P413" t="s">
        <v>46</v>
      </c>
      <c r="Q413" t="s">
        <v>1759</v>
      </c>
      <c r="R413" t="s">
        <v>2905</v>
      </c>
      <c r="S413" t="s">
        <v>2906</v>
      </c>
      <c r="T413">
        <v>8075185685</v>
      </c>
      <c r="U413">
        <v>9544198431</v>
      </c>
      <c r="V413">
        <v>282</v>
      </c>
      <c r="W413" t="s">
        <v>271</v>
      </c>
      <c r="X413" t="s">
        <v>1487</v>
      </c>
      <c r="Y413">
        <v>53000</v>
      </c>
      <c r="Z413" t="s">
        <v>52</v>
      </c>
      <c r="AB413">
        <v>7.76</v>
      </c>
      <c r="AC413" s="3">
        <f t="shared" si="90"/>
        <v>131.91999999999999</v>
      </c>
      <c r="AD413" s="3">
        <f t="shared" si="91"/>
        <v>17</v>
      </c>
      <c r="AF413" s="3">
        <f t="shared" si="92"/>
        <v>0</v>
      </c>
      <c r="AG413" s="3">
        <f t="shared" si="93"/>
        <v>0</v>
      </c>
      <c r="AI413" s="3">
        <f t="shared" si="94"/>
        <v>0</v>
      </c>
      <c r="AJ413" s="3">
        <f t="shared" si="95"/>
        <v>0</v>
      </c>
      <c r="AL413" s="3">
        <f t="shared" si="96"/>
        <v>0</v>
      </c>
      <c r="AM413" s="3">
        <f t="shared" si="97"/>
        <v>0</v>
      </c>
      <c r="AO413" s="3">
        <f t="shared" si="98"/>
        <v>0</v>
      </c>
      <c r="AP413" s="3">
        <f t="shared" si="99"/>
        <v>0</v>
      </c>
      <c r="AR413" s="3">
        <f t="shared" si="100"/>
        <v>0</v>
      </c>
      <c r="AS413" s="3">
        <f t="shared" si="101"/>
        <v>0</v>
      </c>
      <c r="AU413" s="3">
        <f t="shared" si="102"/>
        <v>0</v>
      </c>
      <c r="AV413" s="3">
        <f t="shared" si="103"/>
        <v>0</v>
      </c>
      <c r="AW413" s="4">
        <f t="shared" si="104"/>
        <v>7.7599999999999989</v>
      </c>
    </row>
    <row r="414" spans="1:49">
      <c r="A414">
        <v>413</v>
      </c>
      <c r="B414" t="s">
        <v>2907</v>
      </c>
      <c r="C414" t="s">
        <v>2908</v>
      </c>
      <c r="D414" t="s">
        <v>718</v>
      </c>
      <c r="E414" t="s">
        <v>81</v>
      </c>
      <c r="F414" t="s">
        <v>38</v>
      </c>
      <c r="G414" t="s">
        <v>39</v>
      </c>
      <c r="H414" t="s">
        <v>40</v>
      </c>
      <c r="I414" t="s">
        <v>41</v>
      </c>
      <c r="J414" t="s">
        <v>2909</v>
      </c>
      <c r="K414">
        <v>7902987125</v>
      </c>
      <c r="L414" t="s">
        <v>110</v>
      </c>
      <c r="M414" t="s">
        <v>2910</v>
      </c>
      <c r="N414" t="s">
        <v>2911</v>
      </c>
      <c r="O414">
        <v>680307</v>
      </c>
      <c r="P414" t="s">
        <v>73</v>
      </c>
      <c r="Q414" t="s">
        <v>1019</v>
      </c>
      <c r="R414" t="s">
        <v>2912</v>
      </c>
      <c r="S414" t="s">
        <v>2913</v>
      </c>
      <c r="T414">
        <v>9061953103</v>
      </c>
      <c r="U414">
        <v>9539883882</v>
      </c>
      <c r="V414">
        <v>35</v>
      </c>
      <c r="W414" t="s">
        <v>50</v>
      </c>
      <c r="X414" t="s">
        <v>77</v>
      </c>
      <c r="Y414">
        <v>120000</v>
      </c>
      <c r="Z414" t="s">
        <v>52</v>
      </c>
      <c r="AB414">
        <v>10</v>
      </c>
      <c r="AC414" s="3">
        <f t="shared" si="90"/>
        <v>170</v>
      </c>
      <c r="AD414" s="3">
        <f t="shared" si="91"/>
        <v>17</v>
      </c>
      <c r="AF414" s="3">
        <f t="shared" si="92"/>
        <v>0</v>
      </c>
      <c r="AG414" s="3">
        <f t="shared" si="93"/>
        <v>0</v>
      </c>
      <c r="AI414" s="3">
        <f t="shared" si="94"/>
        <v>0</v>
      </c>
      <c r="AJ414" s="3">
        <f t="shared" si="95"/>
        <v>0</v>
      </c>
      <c r="AL414" s="3">
        <f t="shared" si="96"/>
        <v>0</v>
      </c>
      <c r="AM414" s="3">
        <f t="shared" si="97"/>
        <v>0</v>
      </c>
      <c r="AO414" s="3">
        <f t="shared" si="98"/>
        <v>0</v>
      </c>
      <c r="AP414" s="3">
        <f t="shared" si="99"/>
        <v>0</v>
      </c>
      <c r="AR414" s="3">
        <f t="shared" si="100"/>
        <v>0</v>
      </c>
      <c r="AS414" s="3">
        <f t="shared" si="101"/>
        <v>0</v>
      </c>
      <c r="AU414" s="3">
        <f t="shared" si="102"/>
        <v>0</v>
      </c>
      <c r="AV414" s="3">
        <f t="shared" si="103"/>
        <v>0</v>
      </c>
      <c r="AW414" s="4">
        <f t="shared" si="104"/>
        <v>10</v>
      </c>
    </row>
    <row r="415" spans="1:49">
      <c r="A415">
        <v>414</v>
      </c>
      <c r="B415" t="s">
        <v>2914</v>
      </c>
      <c r="C415" t="s">
        <v>2915</v>
      </c>
      <c r="D415" t="s">
        <v>545</v>
      </c>
      <c r="E415" t="s">
        <v>81</v>
      </c>
      <c r="F415" t="s">
        <v>38</v>
      </c>
      <c r="G415" t="s">
        <v>68</v>
      </c>
      <c r="H415" t="s">
        <v>40</v>
      </c>
      <c r="I415" t="s">
        <v>41</v>
      </c>
      <c r="J415" t="s">
        <v>2916</v>
      </c>
      <c r="K415">
        <v>9074191293</v>
      </c>
      <c r="L415" t="s">
        <v>171</v>
      </c>
      <c r="M415" t="s">
        <v>2917</v>
      </c>
      <c r="N415" t="s">
        <v>2918</v>
      </c>
      <c r="O415">
        <v>678532</v>
      </c>
      <c r="P415" t="s">
        <v>46</v>
      </c>
      <c r="Q415" t="s">
        <v>94</v>
      </c>
      <c r="R415" t="s">
        <v>2919</v>
      </c>
      <c r="S415" t="s">
        <v>2920</v>
      </c>
      <c r="T415">
        <v>9497824286</v>
      </c>
      <c r="U415">
        <v>9497824286</v>
      </c>
      <c r="V415">
        <v>75</v>
      </c>
      <c r="W415" t="s">
        <v>271</v>
      </c>
      <c r="X415" t="s">
        <v>116</v>
      </c>
      <c r="Y415">
        <v>80000</v>
      </c>
      <c r="Z415" t="s">
        <v>52</v>
      </c>
      <c r="AB415">
        <v>8.15</v>
      </c>
      <c r="AC415" s="3">
        <f t="shared" si="90"/>
        <v>138.55000000000001</v>
      </c>
      <c r="AD415" s="3">
        <f t="shared" si="91"/>
        <v>17</v>
      </c>
      <c r="AF415" s="3">
        <f t="shared" si="92"/>
        <v>0</v>
      </c>
      <c r="AG415" s="3">
        <f t="shared" si="93"/>
        <v>0</v>
      </c>
      <c r="AI415" s="3">
        <f t="shared" si="94"/>
        <v>0</v>
      </c>
      <c r="AJ415" s="3">
        <f t="shared" si="95"/>
        <v>0</v>
      </c>
      <c r="AL415" s="3">
        <f t="shared" si="96"/>
        <v>0</v>
      </c>
      <c r="AM415" s="3">
        <f t="shared" si="97"/>
        <v>0</v>
      </c>
      <c r="AO415" s="3">
        <f t="shared" si="98"/>
        <v>0</v>
      </c>
      <c r="AP415" s="3">
        <f t="shared" si="99"/>
        <v>0</v>
      </c>
      <c r="AR415" s="3">
        <f t="shared" si="100"/>
        <v>0</v>
      </c>
      <c r="AS415" s="3">
        <f t="shared" si="101"/>
        <v>0</v>
      </c>
      <c r="AU415" s="3">
        <f t="shared" si="102"/>
        <v>0</v>
      </c>
      <c r="AV415" s="3">
        <f t="shared" si="103"/>
        <v>0</v>
      </c>
      <c r="AW415" s="4">
        <f t="shared" si="104"/>
        <v>8.15</v>
      </c>
    </row>
    <row r="416" spans="1:49">
      <c r="A416">
        <v>415</v>
      </c>
      <c r="B416" t="s">
        <v>2914</v>
      </c>
      <c r="C416" t="s">
        <v>2915</v>
      </c>
      <c r="D416" t="s">
        <v>545</v>
      </c>
      <c r="E416" t="s">
        <v>120</v>
      </c>
      <c r="F416" t="s">
        <v>38</v>
      </c>
      <c r="G416" t="s">
        <v>68</v>
      </c>
      <c r="H416" t="s">
        <v>40</v>
      </c>
      <c r="I416" t="s">
        <v>41</v>
      </c>
      <c r="J416" t="s">
        <v>2916</v>
      </c>
      <c r="K416">
        <v>9074191293</v>
      </c>
      <c r="L416" t="s">
        <v>171</v>
      </c>
      <c r="M416" t="s">
        <v>2917</v>
      </c>
      <c r="N416" t="s">
        <v>2918</v>
      </c>
      <c r="O416">
        <v>678532</v>
      </c>
      <c r="P416" t="s">
        <v>46</v>
      </c>
      <c r="Q416" t="s">
        <v>94</v>
      </c>
      <c r="R416" t="s">
        <v>2919</v>
      </c>
      <c r="S416" t="s">
        <v>2920</v>
      </c>
      <c r="T416">
        <v>9497824286</v>
      </c>
      <c r="U416">
        <v>9497824286</v>
      </c>
      <c r="V416">
        <v>75</v>
      </c>
      <c r="W416" t="s">
        <v>271</v>
      </c>
      <c r="X416" t="s">
        <v>116</v>
      </c>
      <c r="Y416">
        <v>80000</v>
      </c>
      <c r="Z416" t="s">
        <v>52</v>
      </c>
      <c r="AB416">
        <v>8.15</v>
      </c>
      <c r="AC416" s="3">
        <f t="shared" si="90"/>
        <v>138.55000000000001</v>
      </c>
      <c r="AD416" s="3">
        <f t="shared" si="91"/>
        <v>17</v>
      </c>
      <c r="AF416" s="3">
        <f t="shared" si="92"/>
        <v>0</v>
      </c>
      <c r="AG416" s="3">
        <f t="shared" si="93"/>
        <v>0</v>
      </c>
      <c r="AI416" s="3">
        <f t="shared" si="94"/>
        <v>0</v>
      </c>
      <c r="AJ416" s="3">
        <f t="shared" si="95"/>
        <v>0</v>
      </c>
      <c r="AL416" s="3">
        <f t="shared" si="96"/>
        <v>0</v>
      </c>
      <c r="AM416" s="3">
        <f t="shared" si="97"/>
        <v>0</v>
      </c>
      <c r="AO416" s="3">
        <f t="shared" si="98"/>
        <v>0</v>
      </c>
      <c r="AP416" s="3">
        <f t="shared" si="99"/>
        <v>0</v>
      </c>
      <c r="AR416" s="3">
        <f t="shared" si="100"/>
        <v>0</v>
      </c>
      <c r="AS416" s="3">
        <f t="shared" si="101"/>
        <v>0</v>
      </c>
      <c r="AU416" s="3">
        <f t="shared" si="102"/>
        <v>0</v>
      </c>
      <c r="AV416" s="3">
        <f t="shared" si="103"/>
        <v>0</v>
      </c>
      <c r="AW416" s="4">
        <f t="shared" si="104"/>
        <v>8.15</v>
      </c>
    </row>
    <row r="417" spans="1:49">
      <c r="A417">
        <v>416</v>
      </c>
      <c r="B417" t="s">
        <v>2921</v>
      </c>
      <c r="C417" t="s">
        <v>2922</v>
      </c>
      <c r="D417" t="s">
        <v>583</v>
      </c>
      <c r="E417" t="s">
        <v>81</v>
      </c>
      <c r="F417" t="s">
        <v>38</v>
      </c>
      <c r="G417" t="s">
        <v>68</v>
      </c>
      <c r="H417" t="s">
        <v>40</v>
      </c>
      <c r="I417" t="s">
        <v>41</v>
      </c>
      <c r="J417" t="s">
        <v>2923</v>
      </c>
      <c r="K417">
        <v>7907732505</v>
      </c>
      <c r="L417" t="s">
        <v>215</v>
      </c>
      <c r="M417" t="s">
        <v>2924</v>
      </c>
      <c r="N417" t="s">
        <v>2925</v>
      </c>
      <c r="O417">
        <v>671532</v>
      </c>
      <c r="P417" t="s">
        <v>46</v>
      </c>
      <c r="Q417" t="s">
        <v>2392</v>
      </c>
      <c r="R417" t="s">
        <v>2926</v>
      </c>
      <c r="S417" t="s">
        <v>2927</v>
      </c>
      <c r="T417">
        <v>9544042702</v>
      </c>
      <c r="V417">
        <v>310</v>
      </c>
      <c r="W417" t="s">
        <v>50</v>
      </c>
      <c r="X417" t="s">
        <v>77</v>
      </c>
      <c r="Y417">
        <v>42000</v>
      </c>
      <c r="Z417" t="s">
        <v>52</v>
      </c>
      <c r="AB417">
        <v>7.78</v>
      </c>
      <c r="AC417" s="3">
        <f t="shared" si="90"/>
        <v>132.26</v>
      </c>
      <c r="AD417" s="3">
        <f t="shared" si="91"/>
        <v>17</v>
      </c>
      <c r="AF417" s="3">
        <f t="shared" si="92"/>
        <v>0</v>
      </c>
      <c r="AG417" s="3">
        <f t="shared" si="93"/>
        <v>0</v>
      </c>
      <c r="AI417" s="3">
        <f t="shared" si="94"/>
        <v>0</v>
      </c>
      <c r="AJ417" s="3">
        <f t="shared" si="95"/>
        <v>0</v>
      </c>
      <c r="AL417" s="3">
        <f t="shared" si="96"/>
        <v>0</v>
      </c>
      <c r="AM417" s="3">
        <f t="shared" si="97"/>
        <v>0</v>
      </c>
      <c r="AO417" s="3">
        <f t="shared" si="98"/>
        <v>0</v>
      </c>
      <c r="AP417" s="3">
        <f t="shared" si="99"/>
        <v>0</v>
      </c>
      <c r="AR417" s="3">
        <f t="shared" si="100"/>
        <v>0</v>
      </c>
      <c r="AS417" s="3">
        <f t="shared" si="101"/>
        <v>0</v>
      </c>
      <c r="AU417" s="3">
        <f t="shared" si="102"/>
        <v>0</v>
      </c>
      <c r="AV417" s="3">
        <f t="shared" si="103"/>
        <v>0</v>
      </c>
      <c r="AW417" s="4">
        <f t="shared" si="104"/>
        <v>7.7799999999999994</v>
      </c>
    </row>
    <row r="418" spans="1:49">
      <c r="A418">
        <v>417</v>
      </c>
      <c r="B418" t="s">
        <v>2928</v>
      </c>
      <c r="C418" t="s">
        <v>2929</v>
      </c>
      <c r="D418" t="s">
        <v>718</v>
      </c>
      <c r="E418" t="s">
        <v>81</v>
      </c>
      <c r="F418" t="s">
        <v>38</v>
      </c>
      <c r="G418" t="s">
        <v>68</v>
      </c>
      <c r="H418" t="s">
        <v>40</v>
      </c>
      <c r="I418" t="s">
        <v>41</v>
      </c>
      <c r="J418" t="s">
        <v>2930</v>
      </c>
      <c r="K418">
        <v>6238139027</v>
      </c>
      <c r="L418" t="s">
        <v>110</v>
      </c>
      <c r="M418" t="s">
        <v>2931</v>
      </c>
      <c r="N418" t="s">
        <v>2932</v>
      </c>
      <c r="O418">
        <v>671532</v>
      </c>
      <c r="P418" t="s">
        <v>46</v>
      </c>
      <c r="Q418" t="s">
        <v>2933</v>
      </c>
      <c r="R418" t="s">
        <v>2934</v>
      </c>
      <c r="S418" t="s">
        <v>2935</v>
      </c>
      <c r="T418">
        <v>7306724552</v>
      </c>
      <c r="V418">
        <v>310</v>
      </c>
      <c r="W418" t="s">
        <v>271</v>
      </c>
      <c r="X418" t="s">
        <v>1487</v>
      </c>
      <c r="Y418">
        <v>42000</v>
      </c>
      <c r="Z418" t="s">
        <v>52</v>
      </c>
      <c r="AB418">
        <v>8.4</v>
      </c>
      <c r="AC418" s="3">
        <f t="shared" si="90"/>
        <v>142.80000000000001</v>
      </c>
      <c r="AD418" s="3">
        <f t="shared" si="91"/>
        <v>17</v>
      </c>
      <c r="AF418" s="3">
        <f t="shared" si="92"/>
        <v>0</v>
      </c>
      <c r="AG418" s="3">
        <f t="shared" si="93"/>
        <v>0</v>
      </c>
      <c r="AI418" s="3">
        <f t="shared" si="94"/>
        <v>0</v>
      </c>
      <c r="AJ418" s="3">
        <f t="shared" si="95"/>
        <v>0</v>
      </c>
      <c r="AL418" s="3">
        <f t="shared" si="96"/>
        <v>0</v>
      </c>
      <c r="AM418" s="3">
        <f t="shared" si="97"/>
        <v>0</v>
      </c>
      <c r="AO418" s="3">
        <f t="shared" si="98"/>
        <v>0</v>
      </c>
      <c r="AP418" s="3">
        <f t="shared" si="99"/>
        <v>0</v>
      </c>
      <c r="AR418" s="3">
        <f t="shared" si="100"/>
        <v>0</v>
      </c>
      <c r="AS418" s="3">
        <f t="shared" si="101"/>
        <v>0</v>
      </c>
      <c r="AU418" s="3">
        <f t="shared" si="102"/>
        <v>0</v>
      </c>
      <c r="AV418" s="3">
        <f t="shared" si="103"/>
        <v>0</v>
      </c>
      <c r="AW418" s="4">
        <f t="shared" si="104"/>
        <v>8.4</v>
      </c>
    </row>
    <row r="419" spans="1:49">
      <c r="A419">
        <v>418</v>
      </c>
      <c r="B419" t="s">
        <v>2936</v>
      </c>
      <c r="C419" t="s">
        <v>2937</v>
      </c>
      <c r="D419" t="s">
        <v>239</v>
      </c>
      <c r="E419" t="s">
        <v>120</v>
      </c>
      <c r="F419" t="s">
        <v>38</v>
      </c>
      <c r="G419" t="s">
        <v>68</v>
      </c>
      <c r="H419" t="s">
        <v>40</v>
      </c>
      <c r="I419" t="s">
        <v>41</v>
      </c>
      <c r="J419" t="s">
        <v>2938</v>
      </c>
      <c r="K419">
        <v>9567873279</v>
      </c>
      <c r="L419" t="s">
        <v>215</v>
      </c>
      <c r="M419" t="s">
        <v>2939</v>
      </c>
      <c r="N419" t="s">
        <v>2940</v>
      </c>
      <c r="O419">
        <v>685552</v>
      </c>
      <c r="P419" t="s">
        <v>46</v>
      </c>
      <c r="Q419" t="s">
        <v>174</v>
      </c>
      <c r="R419" t="s">
        <v>2941</v>
      </c>
      <c r="S419" t="s">
        <v>2942</v>
      </c>
      <c r="T419">
        <v>9061580227</v>
      </c>
      <c r="U419">
        <v>9567873279</v>
      </c>
      <c r="V419">
        <v>202</v>
      </c>
      <c r="W419" t="s">
        <v>271</v>
      </c>
      <c r="X419" t="s">
        <v>177</v>
      </c>
      <c r="Y419">
        <v>60000</v>
      </c>
      <c r="Z419" t="s">
        <v>52</v>
      </c>
      <c r="AB419">
        <v>8.7899999999999991</v>
      </c>
      <c r="AC419" s="3">
        <f t="shared" si="90"/>
        <v>149.42999999999998</v>
      </c>
      <c r="AD419" s="3">
        <f t="shared" si="91"/>
        <v>17</v>
      </c>
      <c r="AF419" s="3">
        <f t="shared" si="92"/>
        <v>0</v>
      </c>
      <c r="AG419" s="3">
        <f t="shared" si="93"/>
        <v>0</v>
      </c>
      <c r="AI419" s="3">
        <f t="shared" si="94"/>
        <v>0</v>
      </c>
      <c r="AJ419" s="3">
        <f t="shared" si="95"/>
        <v>0</v>
      </c>
      <c r="AL419" s="3">
        <f t="shared" si="96"/>
        <v>0</v>
      </c>
      <c r="AM419" s="3">
        <f t="shared" si="97"/>
        <v>0</v>
      </c>
      <c r="AO419" s="3">
        <f t="shared" si="98"/>
        <v>0</v>
      </c>
      <c r="AP419" s="3">
        <f t="shared" si="99"/>
        <v>0</v>
      </c>
      <c r="AR419" s="3">
        <f t="shared" si="100"/>
        <v>0</v>
      </c>
      <c r="AS419" s="3">
        <f t="shared" si="101"/>
        <v>0</v>
      </c>
      <c r="AU419" s="3">
        <f t="shared" si="102"/>
        <v>0</v>
      </c>
      <c r="AV419" s="3">
        <f t="shared" si="103"/>
        <v>0</v>
      </c>
      <c r="AW419" s="4">
        <f t="shared" si="104"/>
        <v>8.7899999999999991</v>
      </c>
    </row>
    <row r="420" spans="1:49">
      <c r="A420">
        <v>419</v>
      </c>
      <c r="B420" t="s">
        <v>2943</v>
      </c>
      <c r="C420" t="s">
        <v>2944</v>
      </c>
      <c r="D420" t="s">
        <v>1225</v>
      </c>
      <c r="E420" t="s">
        <v>142</v>
      </c>
      <c r="F420" t="s">
        <v>38</v>
      </c>
      <c r="G420" t="s">
        <v>68</v>
      </c>
      <c r="H420" t="s">
        <v>40</v>
      </c>
      <c r="I420" t="s">
        <v>41</v>
      </c>
      <c r="J420" t="s">
        <v>2945</v>
      </c>
      <c r="K420">
        <v>7909122637</v>
      </c>
      <c r="L420" t="s">
        <v>110</v>
      </c>
      <c r="M420" t="s">
        <v>2946</v>
      </c>
      <c r="N420" t="s">
        <v>2947</v>
      </c>
      <c r="O420">
        <v>673017</v>
      </c>
      <c r="P420" t="s">
        <v>46</v>
      </c>
      <c r="Q420" t="s">
        <v>252</v>
      </c>
      <c r="R420" t="s">
        <v>2948</v>
      </c>
      <c r="S420" t="s">
        <v>2949</v>
      </c>
      <c r="T420">
        <v>9744760610</v>
      </c>
      <c r="U420">
        <v>9446379816</v>
      </c>
      <c r="V420">
        <v>135</v>
      </c>
      <c r="W420" t="s">
        <v>50</v>
      </c>
      <c r="X420" t="s">
        <v>177</v>
      </c>
      <c r="Y420">
        <v>198000</v>
      </c>
      <c r="Z420" t="s">
        <v>52</v>
      </c>
      <c r="AB420">
        <v>9.76</v>
      </c>
      <c r="AC420" s="3">
        <f t="shared" si="90"/>
        <v>165.92</v>
      </c>
      <c r="AD420" s="3">
        <f t="shared" si="91"/>
        <v>17</v>
      </c>
      <c r="AE420">
        <v>10</v>
      </c>
      <c r="AF420" s="3">
        <f t="shared" si="92"/>
        <v>210</v>
      </c>
      <c r="AG420" s="3">
        <f t="shared" si="93"/>
        <v>21</v>
      </c>
      <c r="AH420">
        <v>9.4499999999999993</v>
      </c>
      <c r="AI420" s="3">
        <f t="shared" si="94"/>
        <v>207.89999999999998</v>
      </c>
      <c r="AJ420" s="3">
        <f t="shared" si="95"/>
        <v>22</v>
      </c>
      <c r="AL420" s="3">
        <f t="shared" si="96"/>
        <v>0</v>
      </c>
      <c r="AM420" s="3">
        <f t="shared" si="97"/>
        <v>0</v>
      </c>
      <c r="AO420" s="3">
        <f t="shared" si="98"/>
        <v>0</v>
      </c>
      <c r="AP420" s="3">
        <f t="shared" si="99"/>
        <v>0</v>
      </c>
      <c r="AR420" s="3">
        <f t="shared" si="100"/>
        <v>0</v>
      </c>
      <c r="AS420" s="3">
        <f t="shared" si="101"/>
        <v>0</v>
      </c>
      <c r="AU420" s="3">
        <f t="shared" si="102"/>
        <v>0</v>
      </c>
      <c r="AV420" s="3">
        <f t="shared" si="103"/>
        <v>0</v>
      </c>
      <c r="AW420" s="4">
        <f t="shared" si="104"/>
        <v>9.7303333333333324</v>
      </c>
    </row>
    <row r="421" spans="1:49">
      <c r="A421">
        <v>420</v>
      </c>
      <c r="B421" t="s">
        <v>2950</v>
      </c>
      <c r="C421" t="s">
        <v>2951</v>
      </c>
      <c r="D421" t="s">
        <v>265</v>
      </c>
      <c r="E421" t="s">
        <v>142</v>
      </c>
      <c r="F421" t="s">
        <v>38</v>
      </c>
      <c r="G421" t="s">
        <v>68</v>
      </c>
      <c r="H421" t="s">
        <v>40</v>
      </c>
      <c r="I421" t="s">
        <v>41</v>
      </c>
      <c r="J421" t="s">
        <v>2952</v>
      </c>
      <c r="K421">
        <v>9895151013</v>
      </c>
      <c r="L421" t="s">
        <v>70</v>
      </c>
      <c r="M421" t="s">
        <v>2953</v>
      </c>
      <c r="N421" t="s">
        <v>2954</v>
      </c>
      <c r="O421">
        <v>686669</v>
      </c>
      <c r="P421" t="s">
        <v>46</v>
      </c>
      <c r="Q421" t="s">
        <v>94</v>
      </c>
      <c r="R421" t="s">
        <v>2955</v>
      </c>
      <c r="S421" t="s">
        <v>2956</v>
      </c>
      <c r="T421">
        <v>8129771013</v>
      </c>
      <c r="U421">
        <v>7306357322</v>
      </c>
      <c r="V421">
        <v>76</v>
      </c>
      <c r="W421" t="s">
        <v>50</v>
      </c>
      <c r="X421" t="s">
        <v>116</v>
      </c>
      <c r="Y421">
        <v>96000</v>
      </c>
      <c r="Z421" t="s">
        <v>52</v>
      </c>
      <c r="AB421">
        <v>7.89</v>
      </c>
      <c r="AC421" s="3">
        <f t="shared" si="90"/>
        <v>134.13</v>
      </c>
      <c r="AD421" s="3">
        <f t="shared" si="91"/>
        <v>17</v>
      </c>
      <c r="AE421">
        <v>7.79</v>
      </c>
      <c r="AF421" s="3">
        <f t="shared" si="92"/>
        <v>163.59</v>
      </c>
      <c r="AG421" s="3">
        <f t="shared" si="93"/>
        <v>21</v>
      </c>
      <c r="AH421">
        <v>8.25</v>
      </c>
      <c r="AI421" s="3">
        <f t="shared" si="94"/>
        <v>181.5</v>
      </c>
      <c r="AJ421" s="3">
        <f t="shared" si="95"/>
        <v>22</v>
      </c>
      <c r="AL421" s="3">
        <f t="shared" si="96"/>
        <v>0</v>
      </c>
      <c r="AM421" s="3">
        <f t="shared" si="97"/>
        <v>0</v>
      </c>
      <c r="AO421" s="3">
        <f t="shared" si="98"/>
        <v>0</v>
      </c>
      <c r="AP421" s="3">
        <f t="shared" si="99"/>
        <v>0</v>
      </c>
      <c r="AR421" s="3">
        <f t="shared" si="100"/>
        <v>0</v>
      </c>
      <c r="AS421" s="3">
        <f t="shared" si="101"/>
        <v>0</v>
      </c>
      <c r="AU421" s="3">
        <f t="shared" si="102"/>
        <v>0</v>
      </c>
      <c r="AV421" s="3">
        <f t="shared" si="103"/>
        <v>0</v>
      </c>
      <c r="AW421" s="4">
        <f t="shared" si="104"/>
        <v>7.9870000000000001</v>
      </c>
    </row>
    <row r="422" spans="1:49">
      <c r="A422">
        <v>421</v>
      </c>
      <c r="B422" t="s">
        <v>2957</v>
      </c>
      <c r="C422" t="s">
        <v>2958</v>
      </c>
      <c r="D422" t="s">
        <v>141</v>
      </c>
      <c r="E422" t="s">
        <v>142</v>
      </c>
      <c r="F422" t="s">
        <v>38</v>
      </c>
      <c r="G422" t="s">
        <v>68</v>
      </c>
      <c r="H422" t="s">
        <v>40</v>
      </c>
      <c r="I422" t="s">
        <v>41</v>
      </c>
      <c r="J422" t="s">
        <v>2959</v>
      </c>
      <c r="K422">
        <v>8590356971</v>
      </c>
      <c r="L422" t="s">
        <v>43</v>
      </c>
      <c r="M422" t="s">
        <v>2960</v>
      </c>
      <c r="N422" t="s">
        <v>2961</v>
      </c>
      <c r="O422">
        <v>676303</v>
      </c>
      <c r="P422" t="s">
        <v>59</v>
      </c>
      <c r="Q422" t="s">
        <v>185</v>
      </c>
      <c r="R422" t="s">
        <v>2962</v>
      </c>
      <c r="S422" t="s">
        <v>2963</v>
      </c>
      <c r="T422">
        <v>9447176752</v>
      </c>
      <c r="U422">
        <v>9495291752</v>
      </c>
      <c r="V422">
        <v>79</v>
      </c>
      <c r="W422" t="s">
        <v>50</v>
      </c>
      <c r="X422" t="s">
        <v>63</v>
      </c>
      <c r="Y422">
        <v>0</v>
      </c>
      <c r="Z422" t="s">
        <v>52</v>
      </c>
      <c r="AB422">
        <v>9.5299999999999994</v>
      </c>
      <c r="AC422" s="3">
        <f t="shared" si="90"/>
        <v>162.01</v>
      </c>
      <c r="AD422" s="3">
        <f t="shared" si="91"/>
        <v>17</v>
      </c>
      <c r="AF422" s="3">
        <f t="shared" si="92"/>
        <v>0</v>
      </c>
      <c r="AG422" s="3">
        <f t="shared" si="93"/>
        <v>0</v>
      </c>
      <c r="AI422" s="3">
        <f t="shared" si="94"/>
        <v>0</v>
      </c>
      <c r="AJ422" s="3">
        <f t="shared" si="95"/>
        <v>0</v>
      </c>
      <c r="AL422" s="3">
        <f t="shared" si="96"/>
        <v>0</v>
      </c>
      <c r="AM422" s="3">
        <f t="shared" si="97"/>
        <v>0</v>
      </c>
      <c r="AO422" s="3">
        <f t="shared" si="98"/>
        <v>0</v>
      </c>
      <c r="AP422" s="3">
        <f t="shared" si="99"/>
        <v>0</v>
      </c>
      <c r="AR422" s="3">
        <f t="shared" si="100"/>
        <v>0</v>
      </c>
      <c r="AS422" s="3">
        <f t="shared" si="101"/>
        <v>0</v>
      </c>
      <c r="AU422" s="3">
        <f t="shared" si="102"/>
        <v>0</v>
      </c>
      <c r="AV422" s="3">
        <f t="shared" si="103"/>
        <v>0</v>
      </c>
      <c r="AW422" s="4">
        <f t="shared" si="104"/>
        <v>9.5299999999999994</v>
      </c>
    </row>
    <row r="423" spans="1:49">
      <c r="A423">
        <v>422</v>
      </c>
      <c r="B423" t="s">
        <v>2964</v>
      </c>
      <c r="C423" t="s">
        <v>2965</v>
      </c>
      <c r="D423" t="s">
        <v>583</v>
      </c>
      <c r="E423" t="s">
        <v>81</v>
      </c>
      <c r="F423" t="s">
        <v>38</v>
      </c>
      <c r="G423" t="s">
        <v>39</v>
      </c>
      <c r="H423" t="s">
        <v>40</v>
      </c>
      <c r="I423" t="s">
        <v>41</v>
      </c>
      <c r="J423" t="s">
        <v>2966</v>
      </c>
      <c r="K423">
        <v>8281977870</v>
      </c>
      <c r="L423" t="s">
        <v>215</v>
      </c>
      <c r="M423" t="s">
        <v>2967</v>
      </c>
      <c r="N423" t="s">
        <v>2968</v>
      </c>
      <c r="O423">
        <v>673502</v>
      </c>
      <c r="P423" t="s">
        <v>46</v>
      </c>
      <c r="Q423" t="s">
        <v>252</v>
      </c>
      <c r="R423" t="s">
        <v>2969</v>
      </c>
      <c r="S423" t="s">
        <v>2970</v>
      </c>
      <c r="T423">
        <v>9544630749</v>
      </c>
      <c r="U423">
        <v>9061313087</v>
      </c>
      <c r="V423">
        <v>191</v>
      </c>
      <c r="W423" t="s">
        <v>50</v>
      </c>
      <c r="X423" t="s">
        <v>177</v>
      </c>
      <c r="Y423">
        <v>96000</v>
      </c>
      <c r="Z423" t="s">
        <v>52</v>
      </c>
      <c r="AB423">
        <v>8.5299999999999994</v>
      </c>
      <c r="AC423" s="3">
        <f t="shared" si="90"/>
        <v>145.01</v>
      </c>
      <c r="AD423" s="3">
        <f t="shared" si="91"/>
        <v>17</v>
      </c>
      <c r="AF423" s="3">
        <f t="shared" si="92"/>
        <v>0</v>
      </c>
      <c r="AG423" s="3">
        <f t="shared" si="93"/>
        <v>0</v>
      </c>
      <c r="AI423" s="3">
        <f t="shared" si="94"/>
        <v>0</v>
      </c>
      <c r="AJ423" s="3">
        <f t="shared" si="95"/>
        <v>0</v>
      </c>
      <c r="AL423" s="3">
        <f t="shared" si="96"/>
        <v>0</v>
      </c>
      <c r="AM423" s="3">
        <f t="shared" si="97"/>
        <v>0</v>
      </c>
      <c r="AO423" s="3">
        <f t="shared" si="98"/>
        <v>0</v>
      </c>
      <c r="AP423" s="3">
        <f t="shared" si="99"/>
        <v>0</v>
      </c>
      <c r="AR423" s="3">
        <f t="shared" si="100"/>
        <v>0</v>
      </c>
      <c r="AS423" s="3">
        <f t="shared" si="101"/>
        <v>0</v>
      </c>
      <c r="AU423" s="3">
        <f t="shared" si="102"/>
        <v>0</v>
      </c>
      <c r="AV423" s="3">
        <f t="shared" si="103"/>
        <v>0</v>
      </c>
      <c r="AW423" s="4">
        <f t="shared" si="104"/>
        <v>8.5299999999999994</v>
      </c>
    </row>
    <row r="424" spans="1:49">
      <c r="A424">
        <v>423</v>
      </c>
      <c r="B424" t="s">
        <v>2971</v>
      </c>
      <c r="C424" t="s">
        <v>2972</v>
      </c>
      <c r="D424" t="s">
        <v>80</v>
      </c>
      <c r="E424" t="s">
        <v>81</v>
      </c>
      <c r="F424" t="s">
        <v>38</v>
      </c>
      <c r="G424" t="s">
        <v>39</v>
      </c>
      <c r="H424" t="s">
        <v>40</v>
      </c>
      <c r="I424" t="s">
        <v>1380</v>
      </c>
      <c r="J424" t="s">
        <v>2973</v>
      </c>
      <c r="K424">
        <v>8921103960</v>
      </c>
      <c r="L424" t="s">
        <v>43</v>
      </c>
      <c r="M424" t="s">
        <v>2974</v>
      </c>
      <c r="N424" t="s">
        <v>2975</v>
      </c>
      <c r="O424">
        <v>670602</v>
      </c>
      <c r="P424" t="s">
        <v>46</v>
      </c>
      <c r="Q424" t="s">
        <v>2976</v>
      </c>
      <c r="R424" t="s">
        <v>2977</v>
      </c>
      <c r="S424" t="s">
        <v>2978</v>
      </c>
      <c r="T424">
        <v>9605344032</v>
      </c>
      <c r="U424">
        <v>9074395187</v>
      </c>
      <c r="V424">
        <v>248</v>
      </c>
      <c r="W424" t="s">
        <v>50</v>
      </c>
      <c r="X424" t="s">
        <v>116</v>
      </c>
      <c r="Y424">
        <v>75000</v>
      </c>
      <c r="Z424" t="s">
        <v>52</v>
      </c>
      <c r="AB424">
        <v>9.0500000000000007</v>
      </c>
      <c r="AC424" s="3">
        <f t="shared" si="90"/>
        <v>153.85000000000002</v>
      </c>
      <c r="AD424" s="3">
        <f t="shared" si="91"/>
        <v>17</v>
      </c>
      <c r="AF424" s="3">
        <f t="shared" si="92"/>
        <v>0</v>
      </c>
      <c r="AG424" s="3">
        <f t="shared" si="93"/>
        <v>0</v>
      </c>
      <c r="AI424" s="3">
        <f t="shared" si="94"/>
        <v>0</v>
      </c>
      <c r="AJ424" s="3">
        <f t="shared" si="95"/>
        <v>0</v>
      </c>
      <c r="AL424" s="3">
        <f t="shared" si="96"/>
        <v>0</v>
      </c>
      <c r="AM424" s="3">
        <f t="shared" si="97"/>
        <v>0</v>
      </c>
      <c r="AO424" s="3">
        <f t="shared" si="98"/>
        <v>0</v>
      </c>
      <c r="AP424" s="3">
        <f t="shared" si="99"/>
        <v>0</v>
      </c>
      <c r="AR424" s="3">
        <f t="shared" si="100"/>
        <v>0</v>
      </c>
      <c r="AS424" s="3">
        <f t="shared" si="101"/>
        <v>0</v>
      </c>
      <c r="AU424" s="3">
        <f t="shared" si="102"/>
        <v>0</v>
      </c>
      <c r="AV424" s="3">
        <f t="shared" si="103"/>
        <v>0</v>
      </c>
      <c r="AW424" s="4">
        <f t="shared" si="104"/>
        <v>9.0500000000000007</v>
      </c>
    </row>
    <row r="425" spans="1:49">
      <c r="A425">
        <v>424</v>
      </c>
      <c r="B425" t="s">
        <v>2979</v>
      </c>
      <c r="C425" t="s">
        <v>2980</v>
      </c>
      <c r="D425" t="s">
        <v>239</v>
      </c>
      <c r="E425" t="s">
        <v>81</v>
      </c>
      <c r="F425" t="s">
        <v>38</v>
      </c>
      <c r="G425" t="s">
        <v>39</v>
      </c>
      <c r="H425" t="s">
        <v>40</v>
      </c>
      <c r="I425" t="s">
        <v>1380</v>
      </c>
      <c r="J425" t="s">
        <v>2981</v>
      </c>
      <c r="K425">
        <v>8891858107</v>
      </c>
      <c r="L425" t="s">
        <v>215</v>
      </c>
      <c r="M425" t="s">
        <v>2982</v>
      </c>
      <c r="N425" t="s">
        <v>2983</v>
      </c>
      <c r="O425">
        <v>670331</v>
      </c>
      <c r="P425" t="s">
        <v>46</v>
      </c>
      <c r="Q425" t="s">
        <v>430</v>
      </c>
      <c r="R425" t="s">
        <v>2984</v>
      </c>
      <c r="S425" t="s">
        <v>2985</v>
      </c>
      <c r="T425">
        <v>9562516479</v>
      </c>
      <c r="U425">
        <v>9605643336</v>
      </c>
      <c r="V425">
        <v>230</v>
      </c>
      <c r="W425" t="s">
        <v>271</v>
      </c>
      <c r="X425" t="s">
        <v>430</v>
      </c>
      <c r="Y425">
        <v>60000</v>
      </c>
      <c r="Z425" t="s">
        <v>52</v>
      </c>
      <c r="AB425">
        <v>8.16</v>
      </c>
      <c r="AC425" s="3">
        <f t="shared" si="90"/>
        <v>138.72</v>
      </c>
      <c r="AD425" s="3">
        <f t="shared" si="91"/>
        <v>17</v>
      </c>
      <c r="AF425" s="3">
        <f t="shared" si="92"/>
        <v>0</v>
      </c>
      <c r="AG425" s="3">
        <f t="shared" si="93"/>
        <v>0</v>
      </c>
      <c r="AI425" s="3">
        <f t="shared" si="94"/>
        <v>0</v>
      </c>
      <c r="AJ425" s="3">
        <f t="shared" si="95"/>
        <v>0</v>
      </c>
      <c r="AL425" s="3">
        <f t="shared" si="96"/>
        <v>0</v>
      </c>
      <c r="AM425" s="3">
        <f t="shared" si="97"/>
        <v>0</v>
      </c>
      <c r="AO425" s="3">
        <f t="shared" si="98"/>
        <v>0</v>
      </c>
      <c r="AP425" s="3">
        <f t="shared" si="99"/>
        <v>0</v>
      </c>
      <c r="AR425" s="3">
        <f t="shared" si="100"/>
        <v>0</v>
      </c>
      <c r="AS425" s="3">
        <f t="shared" si="101"/>
        <v>0</v>
      </c>
      <c r="AU425" s="3">
        <f t="shared" si="102"/>
        <v>0</v>
      </c>
      <c r="AV425" s="3">
        <f t="shared" si="103"/>
        <v>0</v>
      </c>
      <c r="AW425" s="4">
        <f t="shared" si="104"/>
        <v>8.16</v>
      </c>
    </row>
    <row r="426" spans="1:49">
      <c r="A426">
        <v>425</v>
      </c>
      <c r="B426" t="s">
        <v>2986</v>
      </c>
      <c r="C426" t="s">
        <v>2987</v>
      </c>
      <c r="D426" t="s">
        <v>583</v>
      </c>
      <c r="E426" t="s">
        <v>81</v>
      </c>
      <c r="F426" t="s">
        <v>38</v>
      </c>
      <c r="G426" t="s">
        <v>39</v>
      </c>
      <c r="H426" t="s">
        <v>40</v>
      </c>
      <c r="I426" t="s">
        <v>1380</v>
      </c>
      <c r="J426" t="s">
        <v>2988</v>
      </c>
      <c r="K426">
        <v>7012983948</v>
      </c>
      <c r="L426" t="s">
        <v>215</v>
      </c>
      <c r="M426" t="s">
        <v>1099</v>
      </c>
      <c r="N426" t="s">
        <v>2989</v>
      </c>
      <c r="O426">
        <v>673103</v>
      </c>
      <c r="P426" t="s">
        <v>46</v>
      </c>
      <c r="Q426" t="s">
        <v>252</v>
      </c>
      <c r="R426" t="s">
        <v>2990</v>
      </c>
      <c r="S426" t="s">
        <v>2991</v>
      </c>
      <c r="T426">
        <v>9946317254</v>
      </c>
      <c r="U426">
        <v>6282858249</v>
      </c>
      <c r="V426">
        <v>178</v>
      </c>
      <c r="W426" t="s">
        <v>50</v>
      </c>
      <c r="X426" t="s">
        <v>177</v>
      </c>
      <c r="Y426">
        <v>60000</v>
      </c>
      <c r="Z426" t="s">
        <v>52</v>
      </c>
      <c r="AB426">
        <v>9.1300000000000008</v>
      </c>
      <c r="AC426" s="3">
        <f t="shared" si="90"/>
        <v>155.21</v>
      </c>
      <c r="AD426" s="3">
        <f t="shared" si="91"/>
        <v>17</v>
      </c>
      <c r="AF426" s="3">
        <f t="shared" si="92"/>
        <v>0</v>
      </c>
      <c r="AG426" s="3">
        <f t="shared" si="93"/>
        <v>0</v>
      </c>
      <c r="AI426" s="3">
        <f t="shared" si="94"/>
        <v>0</v>
      </c>
      <c r="AJ426" s="3">
        <f t="shared" si="95"/>
        <v>0</v>
      </c>
      <c r="AL426" s="3">
        <f t="shared" si="96"/>
        <v>0</v>
      </c>
      <c r="AM426" s="3">
        <f t="shared" si="97"/>
        <v>0</v>
      </c>
      <c r="AO426" s="3">
        <f t="shared" si="98"/>
        <v>0</v>
      </c>
      <c r="AP426" s="3">
        <f t="shared" si="99"/>
        <v>0</v>
      </c>
      <c r="AR426" s="3">
        <f t="shared" si="100"/>
        <v>0</v>
      </c>
      <c r="AS426" s="3">
        <f t="shared" si="101"/>
        <v>0</v>
      </c>
      <c r="AU426" s="3">
        <f t="shared" si="102"/>
        <v>0</v>
      </c>
      <c r="AV426" s="3">
        <f t="shared" si="103"/>
        <v>0</v>
      </c>
      <c r="AW426" s="4">
        <f t="shared" si="104"/>
        <v>9.1300000000000008</v>
      </c>
    </row>
    <row r="427" spans="1:49">
      <c r="A427">
        <v>426</v>
      </c>
      <c r="B427" t="s">
        <v>2992</v>
      </c>
      <c r="C427" t="s">
        <v>2993</v>
      </c>
      <c r="D427" t="s">
        <v>854</v>
      </c>
      <c r="E427" t="s">
        <v>81</v>
      </c>
      <c r="F427" t="s">
        <v>38</v>
      </c>
      <c r="G427" t="s">
        <v>39</v>
      </c>
      <c r="H427" t="s">
        <v>40</v>
      </c>
      <c r="I427" t="s">
        <v>41</v>
      </c>
      <c r="J427" t="s">
        <v>2994</v>
      </c>
      <c r="K427">
        <v>7736896770</v>
      </c>
      <c r="L427" t="s">
        <v>311</v>
      </c>
      <c r="M427" t="s">
        <v>2995</v>
      </c>
      <c r="N427" t="s">
        <v>2996</v>
      </c>
      <c r="O427">
        <v>670309</v>
      </c>
      <c r="P427" t="s">
        <v>46</v>
      </c>
      <c r="Q427" t="s">
        <v>614</v>
      </c>
      <c r="R427" t="s">
        <v>2997</v>
      </c>
      <c r="S427" t="s">
        <v>2998</v>
      </c>
      <c r="T427">
        <v>9995935808</v>
      </c>
      <c r="V427">
        <v>251</v>
      </c>
      <c r="W427" t="s">
        <v>50</v>
      </c>
      <c r="X427" t="s">
        <v>138</v>
      </c>
      <c r="Y427">
        <v>96000</v>
      </c>
      <c r="Z427" t="s">
        <v>52</v>
      </c>
      <c r="AB427">
        <v>8.58</v>
      </c>
      <c r="AC427" s="3">
        <f t="shared" si="90"/>
        <v>145.86000000000001</v>
      </c>
      <c r="AD427" s="3">
        <f t="shared" si="91"/>
        <v>17</v>
      </c>
      <c r="AF427" s="3">
        <f t="shared" si="92"/>
        <v>0</v>
      </c>
      <c r="AG427" s="3">
        <f t="shared" si="93"/>
        <v>0</v>
      </c>
      <c r="AI427" s="3">
        <f t="shared" si="94"/>
        <v>0</v>
      </c>
      <c r="AJ427" s="3">
        <f t="shared" si="95"/>
        <v>0</v>
      </c>
      <c r="AL427" s="3">
        <f t="shared" si="96"/>
        <v>0</v>
      </c>
      <c r="AM427" s="3">
        <f t="shared" si="97"/>
        <v>0</v>
      </c>
      <c r="AO427" s="3">
        <f t="shared" si="98"/>
        <v>0</v>
      </c>
      <c r="AP427" s="3">
        <f t="shared" si="99"/>
        <v>0</v>
      </c>
      <c r="AR427" s="3">
        <f t="shared" si="100"/>
        <v>0</v>
      </c>
      <c r="AS427" s="3">
        <f t="shared" si="101"/>
        <v>0</v>
      </c>
      <c r="AU427" s="3">
        <f t="shared" si="102"/>
        <v>0</v>
      </c>
      <c r="AV427" s="3">
        <f t="shared" si="103"/>
        <v>0</v>
      </c>
      <c r="AW427" s="4">
        <f t="shared" si="104"/>
        <v>8.58</v>
      </c>
    </row>
    <row r="428" spans="1:49">
      <c r="A428">
        <v>427</v>
      </c>
      <c r="B428" t="s">
        <v>2999</v>
      </c>
      <c r="C428" t="s">
        <v>3000</v>
      </c>
      <c r="D428" t="s">
        <v>354</v>
      </c>
      <c r="E428" t="s">
        <v>81</v>
      </c>
      <c r="F428" t="s">
        <v>38</v>
      </c>
      <c r="G428" t="s">
        <v>39</v>
      </c>
      <c r="H428" t="s">
        <v>40</v>
      </c>
      <c r="I428" t="s">
        <v>41</v>
      </c>
      <c r="J428" t="s">
        <v>3001</v>
      </c>
      <c r="K428">
        <v>9908016817</v>
      </c>
      <c r="L428" t="s">
        <v>311</v>
      </c>
      <c r="M428" t="s">
        <v>2722</v>
      </c>
      <c r="N428" t="s">
        <v>3002</v>
      </c>
      <c r="O428">
        <v>690512</v>
      </c>
      <c r="P428" t="s">
        <v>46</v>
      </c>
      <c r="Q428" t="s">
        <v>174</v>
      </c>
      <c r="R428" t="s">
        <v>3003</v>
      </c>
      <c r="S428" t="s">
        <v>3004</v>
      </c>
      <c r="T428">
        <v>9908016817</v>
      </c>
      <c r="U428">
        <v>7013101917</v>
      </c>
      <c r="V428">
        <v>170</v>
      </c>
      <c r="W428" t="s">
        <v>271</v>
      </c>
      <c r="X428" t="s">
        <v>177</v>
      </c>
      <c r="Y428">
        <v>62000</v>
      </c>
      <c r="Z428" t="s">
        <v>52</v>
      </c>
      <c r="AB428">
        <v>8.3000000000000007</v>
      </c>
      <c r="AC428" s="3">
        <f t="shared" si="90"/>
        <v>141.10000000000002</v>
      </c>
      <c r="AD428" s="3">
        <f t="shared" si="91"/>
        <v>17</v>
      </c>
      <c r="AF428" s="3">
        <f t="shared" si="92"/>
        <v>0</v>
      </c>
      <c r="AG428" s="3">
        <f t="shared" si="93"/>
        <v>0</v>
      </c>
      <c r="AI428" s="3">
        <f t="shared" si="94"/>
        <v>0</v>
      </c>
      <c r="AJ428" s="3">
        <f t="shared" si="95"/>
        <v>0</v>
      </c>
      <c r="AL428" s="3">
        <f t="shared" si="96"/>
        <v>0</v>
      </c>
      <c r="AM428" s="3">
        <f t="shared" si="97"/>
        <v>0</v>
      </c>
      <c r="AO428" s="3">
        <f t="shared" si="98"/>
        <v>0</v>
      </c>
      <c r="AP428" s="3">
        <f t="shared" si="99"/>
        <v>0</v>
      </c>
      <c r="AR428" s="3">
        <f t="shared" si="100"/>
        <v>0</v>
      </c>
      <c r="AS428" s="3">
        <f t="shared" si="101"/>
        <v>0</v>
      </c>
      <c r="AU428" s="3">
        <f t="shared" si="102"/>
        <v>0</v>
      </c>
      <c r="AV428" s="3">
        <f t="shared" si="103"/>
        <v>0</v>
      </c>
      <c r="AW428" s="4">
        <f t="shared" si="104"/>
        <v>8.3000000000000007</v>
      </c>
    </row>
    <row r="429" spans="1:49">
      <c r="A429">
        <v>428</v>
      </c>
      <c r="B429" t="s">
        <v>3005</v>
      </c>
      <c r="C429" t="s">
        <v>3006</v>
      </c>
      <c r="D429" t="s">
        <v>1295</v>
      </c>
      <c r="E429" t="s">
        <v>120</v>
      </c>
      <c r="F429" t="s">
        <v>38</v>
      </c>
      <c r="G429" t="s">
        <v>68</v>
      </c>
      <c r="H429" t="s">
        <v>40</v>
      </c>
      <c r="I429" t="s">
        <v>41</v>
      </c>
      <c r="J429" t="s">
        <v>3007</v>
      </c>
      <c r="K429">
        <v>7306327737</v>
      </c>
      <c r="L429" t="s">
        <v>276</v>
      </c>
      <c r="M429" t="s">
        <v>3008</v>
      </c>
      <c r="N429" t="s">
        <v>3009</v>
      </c>
      <c r="O429">
        <v>673309</v>
      </c>
      <c r="P429" t="s">
        <v>46</v>
      </c>
      <c r="Q429" t="s">
        <v>3010</v>
      </c>
      <c r="R429" t="s">
        <v>3011</v>
      </c>
      <c r="S429" t="s">
        <v>3012</v>
      </c>
      <c r="T429">
        <v>9400090642</v>
      </c>
      <c r="U429">
        <v>9400090642</v>
      </c>
      <c r="V429">
        <v>187</v>
      </c>
      <c r="W429" t="s">
        <v>271</v>
      </c>
      <c r="X429" t="s">
        <v>51</v>
      </c>
      <c r="Y429">
        <v>60000</v>
      </c>
      <c r="Z429" t="s">
        <v>52</v>
      </c>
      <c r="AB429">
        <v>8.0299999999999994</v>
      </c>
      <c r="AC429" s="3">
        <f t="shared" si="90"/>
        <v>136.51</v>
      </c>
      <c r="AD429" s="3">
        <f t="shared" si="91"/>
        <v>17</v>
      </c>
      <c r="AF429" s="3">
        <f t="shared" si="92"/>
        <v>0</v>
      </c>
      <c r="AG429" s="3">
        <f t="shared" si="93"/>
        <v>0</v>
      </c>
      <c r="AI429" s="3">
        <f t="shared" si="94"/>
        <v>0</v>
      </c>
      <c r="AJ429" s="3">
        <f t="shared" si="95"/>
        <v>0</v>
      </c>
      <c r="AL429" s="3">
        <f t="shared" si="96"/>
        <v>0</v>
      </c>
      <c r="AM429" s="3">
        <f t="shared" si="97"/>
        <v>0</v>
      </c>
      <c r="AO429" s="3">
        <f t="shared" si="98"/>
        <v>0</v>
      </c>
      <c r="AP429" s="3">
        <f t="shared" si="99"/>
        <v>0</v>
      </c>
      <c r="AR429" s="3">
        <f t="shared" si="100"/>
        <v>0</v>
      </c>
      <c r="AS429" s="3">
        <f t="shared" si="101"/>
        <v>0</v>
      </c>
      <c r="AU429" s="3">
        <f t="shared" si="102"/>
        <v>0</v>
      </c>
      <c r="AV429" s="3">
        <f t="shared" si="103"/>
        <v>0</v>
      </c>
      <c r="AW429" s="4">
        <f t="shared" si="104"/>
        <v>8.0299999999999994</v>
      </c>
    </row>
    <row r="430" spans="1:49">
      <c r="A430">
        <v>429</v>
      </c>
      <c r="B430" t="s">
        <v>3013</v>
      </c>
      <c r="C430" t="s">
        <v>3014</v>
      </c>
      <c r="D430" t="s">
        <v>1295</v>
      </c>
      <c r="E430" t="s">
        <v>120</v>
      </c>
      <c r="F430" t="s">
        <v>38</v>
      </c>
      <c r="G430" t="s">
        <v>68</v>
      </c>
      <c r="H430" t="s">
        <v>40</v>
      </c>
      <c r="I430" t="s">
        <v>41</v>
      </c>
      <c r="J430" t="s">
        <v>3015</v>
      </c>
      <c r="K430">
        <v>8943819096</v>
      </c>
      <c r="L430" t="s">
        <v>276</v>
      </c>
      <c r="M430" t="s">
        <v>3016</v>
      </c>
      <c r="N430" t="s">
        <v>3017</v>
      </c>
      <c r="O430">
        <v>676109</v>
      </c>
      <c r="P430" t="s">
        <v>59</v>
      </c>
      <c r="Q430" t="s">
        <v>185</v>
      </c>
      <c r="R430" t="s">
        <v>3018</v>
      </c>
      <c r="S430" t="s">
        <v>3019</v>
      </c>
      <c r="T430">
        <v>8943819096</v>
      </c>
      <c r="U430">
        <v>9645049909</v>
      </c>
      <c r="V430">
        <v>74</v>
      </c>
      <c r="W430" t="s">
        <v>50</v>
      </c>
      <c r="X430" t="s">
        <v>63</v>
      </c>
      <c r="Y430">
        <v>96000</v>
      </c>
      <c r="Z430" t="s">
        <v>52</v>
      </c>
      <c r="AB430">
        <v>8.1999999999999993</v>
      </c>
      <c r="AC430" s="3">
        <f t="shared" si="90"/>
        <v>139.39999999999998</v>
      </c>
      <c r="AD430" s="3">
        <f t="shared" si="91"/>
        <v>17</v>
      </c>
      <c r="AF430" s="3">
        <f t="shared" si="92"/>
        <v>0</v>
      </c>
      <c r="AG430" s="3">
        <f t="shared" si="93"/>
        <v>0</v>
      </c>
      <c r="AI430" s="3">
        <f t="shared" si="94"/>
        <v>0</v>
      </c>
      <c r="AJ430" s="3">
        <f t="shared" si="95"/>
        <v>0</v>
      </c>
      <c r="AL430" s="3">
        <f t="shared" si="96"/>
        <v>0</v>
      </c>
      <c r="AM430" s="3">
        <f t="shared" si="97"/>
        <v>0</v>
      </c>
      <c r="AO430" s="3">
        <f t="shared" si="98"/>
        <v>0</v>
      </c>
      <c r="AP430" s="3">
        <f t="shared" si="99"/>
        <v>0</v>
      </c>
      <c r="AR430" s="3">
        <f t="shared" si="100"/>
        <v>0</v>
      </c>
      <c r="AS430" s="3">
        <f t="shared" si="101"/>
        <v>0</v>
      </c>
      <c r="AU430" s="3">
        <f t="shared" si="102"/>
        <v>0</v>
      </c>
      <c r="AV430" s="3">
        <f t="shared" si="103"/>
        <v>0</v>
      </c>
      <c r="AW430" s="4">
        <f t="shared" si="104"/>
        <v>8.1999999999999993</v>
      </c>
    </row>
    <row r="431" spans="1:49">
      <c r="A431">
        <v>430</v>
      </c>
      <c r="B431" t="s">
        <v>3020</v>
      </c>
      <c r="C431" t="s">
        <v>3021</v>
      </c>
      <c r="D431" t="s">
        <v>265</v>
      </c>
      <c r="E431" t="s">
        <v>142</v>
      </c>
      <c r="F431" t="s">
        <v>38</v>
      </c>
      <c r="G431" t="s">
        <v>68</v>
      </c>
      <c r="H431" t="s">
        <v>40</v>
      </c>
      <c r="I431" t="s">
        <v>41</v>
      </c>
      <c r="J431" t="s">
        <v>3022</v>
      </c>
      <c r="K431">
        <v>918848664269</v>
      </c>
      <c r="L431" t="s">
        <v>70</v>
      </c>
      <c r="M431" t="s">
        <v>3023</v>
      </c>
      <c r="N431" t="s">
        <v>3024</v>
      </c>
      <c r="O431">
        <v>671310</v>
      </c>
      <c r="P431" t="s">
        <v>46</v>
      </c>
      <c r="Q431" t="s">
        <v>94</v>
      </c>
      <c r="R431" t="s">
        <v>3025</v>
      </c>
      <c r="S431" t="s">
        <v>3026</v>
      </c>
      <c r="T431">
        <v>7902821964</v>
      </c>
      <c r="U431">
        <v>7902821965</v>
      </c>
      <c r="V431">
        <v>261</v>
      </c>
      <c r="W431" t="s">
        <v>50</v>
      </c>
      <c r="X431" t="s">
        <v>77</v>
      </c>
      <c r="Y431">
        <v>420000</v>
      </c>
      <c r="Z431" t="s">
        <v>52</v>
      </c>
      <c r="AB431">
        <v>8.48</v>
      </c>
      <c r="AC431" s="3">
        <f t="shared" si="90"/>
        <v>144.16</v>
      </c>
      <c r="AD431" s="3">
        <f t="shared" si="91"/>
        <v>17</v>
      </c>
      <c r="AE431">
        <v>8.34</v>
      </c>
      <c r="AF431" s="3">
        <f t="shared" si="92"/>
        <v>175.14</v>
      </c>
      <c r="AG431" s="3">
        <f t="shared" si="93"/>
        <v>21</v>
      </c>
      <c r="AH431">
        <v>8.5500000000000007</v>
      </c>
      <c r="AI431" s="3">
        <f t="shared" si="94"/>
        <v>188.10000000000002</v>
      </c>
      <c r="AJ431" s="3">
        <f t="shared" si="95"/>
        <v>22</v>
      </c>
      <c r="AL431" s="3">
        <f t="shared" si="96"/>
        <v>0</v>
      </c>
      <c r="AM431" s="3">
        <f t="shared" si="97"/>
        <v>0</v>
      </c>
      <c r="AO431" s="3">
        <f t="shared" si="98"/>
        <v>0</v>
      </c>
      <c r="AP431" s="3">
        <f t="shared" si="99"/>
        <v>0</v>
      </c>
      <c r="AR431" s="3">
        <f t="shared" si="100"/>
        <v>0</v>
      </c>
      <c r="AS431" s="3">
        <f t="shared" si="101"/>
        <v>0</v>
      </c>
      <c r="AU431" s="3">
        <f t="shared" si="102"/>
        <v>0</v>
      </c>
      <c r="AV431" s="3">
        <f t="shared" si="103"/>
        <v>0</v>
      </c>
      <c r="AW431" s="4">
        <f t="shared" si="104"/>
        <v>8.456666666666667</v>
      </c>
    </row>
    <row r="432" spans="1:49">
      <c r="A432">
        <v>431</v>
      </c>
      <c r="B432" t="s">
        <v>3027</v>
      </c>
      <c r="C432" t="s">
        <v>3028</v>
      </c>
      <c r="D432" t="s">
        <v>239</v>
      </c>
      <c r="E432" t="s">
        <v>81</v>
      </c>
      <c r="F432" t="s">
        <v>38</v>
      </c>
      <c r="G432" t="s">
        <v>68</v>
      </c>
      <c r="H432" t="s">
        <v>40</v>
      </c>
      <c r="I432" t="s">
        <v>41</v>
      </c>
      <c r="J432" t="s">
        <v>3029</v>
      </c>
      <c r="K432">
        <v>8281339970</v>
      </c>
      <c r="L432" t="s">
        <v>215</v>
      </c>
      <c r="M432" t="s">
        <v>3030</v>
      </c>
      <c r="N432" t="s">
        <v>3031</v>
      </c>
      <c r="O432">
        <v>691306</v>
      </c>
      <c r="P432" t="s">
        <v>46</v>
      </c>
      <c r="Q432" t="s">
        <v>94</v>
      </c>
      <c r="R432" t="s">
        <v>3032</v>
      </c>
      <c r="S432" t="s">
        <v>3033</v>
      </c>
      <c r="T432">
        <v>6235873925</v>
      </c>
      <c r="U432">
        <v>8281339970</v>
      </c>
      <c r="V432">
        <v>240</v>
      </c>
      <c r="W432" t="s">
        <v>50</v>
      </c>
      <c r="X432" t="s">
        <v>116</v>
      </c>
      <c r="Y432">
        <v>72</v>
      </c>
      <c r="Z432" t="s">
        <v>52</v>
      </c>
      <c r="AB432">
        <v>9.43</v>
      </c>
      <c r="AC432" s="3">
        <f t="shared" si="90"/>
        <v>160.31</v>
      </c>
      <c r="AD432" s="3">
        <f t="shared" si="91"/>
        <v>17</v>
      </c>
      <c r="AF432" s="3">
        <f t="shared" si="92"/>
        <v>0</v>
      </c>
      <c r="AG432" s="3">
        <f t="shared" si="93"/>
        <v>0</v>
      </c>
      <c r="AI432" s="3">
        <f t="shared" si="94"/>
        <v>0</v>
      </c>
      <c r="AJ432" s="3">
        <f t="shared" si="95"/>
        <v>0</v>
      </c>
      <c r="AL432" s="3">
        <f t="shared" si="96"/>
        <v>0</v>
      </c>
      <c r="AM432" s="3">
        <f t="shared" si="97"/>
        <v>0</v>
      </c>
      <c r="AO432" s="3">
        <f t="shared" si="98"/>
        <v>0</v>
      </c>
      <c r="AP432" s="3">
        <f t="shared" si="99"/>
        <v>0</v>
      </c>
      <c r="AR432" s="3">
        <f t="shared" si="100"/>
        <v>0</v>
      </c>
      <c r="AS432" s="3">
        <f t="shared" si="101"/>
        <v>0</v>
      </c>
      <c r="AU432" s="3">
        <f t="shared" si="102"/>
        <v>0</v>
      </c>
      <c r="AV432" s="3">
        <f t="shared" si="103"/>
        <v>0</v>
      </c>
      <c r="AW432" s="4">
        <f t="shared" si="104"/>
        <v>9.43</v>
      </c>
    </row>
    <row r="433" spans="1:49">
      <c r="A433">
        <v>432</v>
      </c>
      <c r="B433" t="s">
        <v>3034</v>
      </c>
      <c r="C433" t="s">
        <v>3035</v>
      </c>
      <c r="D433" t="s">
        <v>180</v>
      </c>
      <c r="E433" t="s">
        <v>64</v>
      </c>
      <c r="F433" t="s">
        <v>38</v>
      </c>
      <c r="G433" t="s">
        <v>68</v>
      </c>
      <c r="H433" t="s">
        <v>40</v>
      </c>
      <c r="I433" t="s">
        <v>41</v>
      </c>
      <c r="J433" t="s">
        <v>3036</v>
      </c>
      <c r="K433">
        <v>8921640409</v>
      </c>
      <c r="L433" t="s">
        <v>182</v>
      </c>
      <c r="M433" t="s">
        <v>3037</v>
      </c>
      <c r="N433" t="s">
        <v>3038</v>
      </c>
      <c r="O433">
        <v>679531</v>
      </c>
      <c r="P433" t="s">
        <v>46</v>
      </c>
      <c r="Q433" t="s">
        <v>858</v>
      </c>
      <c r="R433" t="s">
        <v>3039</v>
      </c>
      <c r="S433" t="s">
        <v>3040</v>
      </c>
      <c r="T433">
        <v>9207285853</v>
      </c>
      <c r="U433">
        <v>9961531263</v>
      </c>
      <c r="V433">
        <v>42</v>
      </c>
      <c r="W433" t="s">
        <v>50</v>
      </c>
      <c r="X433" t="s">
        <v>430</v>
      </c>
      <c r="Y433">
        <v>84000</v>
      </c>
      <c r="Z433" t="s">
        <v>52</v>
      </c>
      <c r="AA433">
        <v>15</v>
      </c>
      <c r="AB433">
        <v>2.3199999999999998</v>
      </c>
      <c r="AC433" s="3">
        <f t="shared" si="90"/>
        <v>39.44</v>
      </c>
      <c r="AD433" s="3">
        <f t="shared" si="91"/>
        <v>17</v>
      </c>
      <c r="AE433">
        <v>1.95</v>
      </c>
      <c r="AF433" s="3">
        <f t="shared" si="92"/>
        <v>40.949999999999996</v>
      </c>
      <c r="AG433" s="3">
        <f t="shared" si="93"/>
        <v>21</v>
      </c>
      <c r="AH433">
        <v>3.36</v>
      </c>
      <c r="AI433" s="3">
        <f t="shared" si="94"/>
        <v>73.92</v>
      </c>
      <c r="AJ433" s="3">
        <f t="shared" si="95"/>
        <v>22</v>
      </c>
      <c r="AK433">
        <v>2.14</v>
      </c>
      <c r="AL433" s="3">
        <f t="shared" si="96"/>
        <v>47.080000000000005</v>
      </c>
      <c r="AM433" s="3">
        <f t="shared" si="97"/>
        <v>22</v>
      </c>
      <c r="AN433">
        <v>3.87</v>
      </c>
      <c r="AO433" s="3">
        <f t="shared" si="98"/>
        <v>89.01</v>
      </c>
      <c r="AP433" s="3">
        <f t="shared" si="99"/>
        <v>23</v>
      </c>
      <c r="AR433" s="3">
        <f t="shared" si="100"/>
        <v>0</v>
      </c>
      <c r="AS433" s="3">
        <f t="shared" si="101"/>
        <v>0</v>
      </c>
      <c r="AU433" s="3">
        <f t="shared" si="102"/>
        <v>0</v>
      </c>
      <c r="AV433" s="3">
        <f t="shared" si="103"/>
        <v>0</v>
      </c>
      <c r="AW433" s="4">
        <f t="shared" si="104"/>
        <v>2.765714285714286</v>
      </c>
    </row>
    <row r="434" spans="1:49">
      <c r="A434">
        <v>433</v>
      </c>
      <c r="B434" t="s">
        <v>3041</v>
      </c>
      <c r="C434" t="s">
        <v>3042</v>
      </c>
      <c r="D434" t="s">
        <v>354</v>
      </c>
      <c r="E434" t="s">
        <v>81</v>
      </c>
      <c r="F434" t="s">
        <v>38</v>
      </c>
      <c r="G434" t="s">
        <v>39</v>
      </c>
      <c r="H434" t="s">
        <v>40</v>
      </c>
      <c r="I434" t="s">
        <v>41</v>
      </c>
      <c r="J434" t="s">
        <v>3043</v>
      </c>
      <c r="K434">
        <v>9995415429</v>
      </c>
      <c r="L434" t="s">
        <v>311</v>
      </c>
      <c r="M434" t="s">
        <v>3044</v>
      </c>
      <c r="N434" t="s">
        <v>3045</v>
      </c>
      <c r="O434">
        <v>679331</v>
      </c>
      <c r="P434" t="s">
        <v>59</v>
      </c>
      <c r="Q434" t="s">
        <v>185</v>
      </c>
      <c r="R434" t="s">
        <v>3046</v>
      </c>
      <c r="S434" t="s">
        <v>3047</v>
      </c>
      <c r="T434">
        <v>9400827571</v>
      </c>
      <c r="V434">
        <v>119</v>
      </c>
      <c r="W434" t="s">
        <v>271</v>
      </c>
      <c r="X434" t="s">
        <v>63</v>
      </c>
      <c r="Y434">
        <v>60000</v>
      </c>
      <c r="Z434" t="s">
        <v>52</v>
      </c>
      <c r="AB434">
        <v>8.9</v>
      </c>
      <c r="AC434" s="3">
        <f t="shared" si="90"/>
        <v>151.30000000000001</v>
      </c>
      <c r="AD434" s="3">
        <f t="shared" si="91"/>
        <v>17</v>
      </c>
      <c r="AF434" s="3">
        <f t="shared" si="92"/>
        <v>0</v>
      </c>
      <c r="AG434" s="3">
        <f t="shared" si="93"/>
        <v>0</v>
      </c>
      <c r="AI434" s="3">
        <f t="shared" si="94"/>
        <v>0</v>
      </c>
      <c r="AJ434" s="3">
        <f t="shared" si="95"/>
        <v>0</v>
      </c>
      <c r="AL434" s="3">
        <f t="shared" si="96"/>
        <v>0</v>
      </c>
      <c r="AM434" s="3">
        <f t="shared" si="97"/>
        <v>0</v>
      </c>
      <c r="AO434" s="3">
        <f t="shared" si="98"/>
        <v>0</v>
      </c>
      <c r="AP434" s="3">
        <f t="shared" si="99"/>
        <v>0</v>
      </c>
      <c r="AR434" s="3">
        <f t="shared" si="100"/>
        <v>0</v>
      </c>
      <c r="AS434" s="3">
        <f t="shared" si="101"/>
        <v>0</v>
      </c>
      <c r="AU434" s="3">
        <f t="shared" si="102"/>
        <v>0</v>
      </c>
      <c r="AV434" s="3">
        <f t="shared" si="103"/>
        <v>0</v>
      </c>
      <c r="AW434" s="4">
        <f t="shared" si="104"/>
        <v>8.9</v>
      </c>
    </row>
    <row r="435" spans="1:49">
      <c r="A435">
        <v>434</v>
      </c>
      <c r="B435" t="s">
        <v>3048</v>
      </c>
      <c r="C435" t="s">
        <v>3049</v>
      </c>
      <c r="D435" t="s">
        <v>535</v>
      </c>
      <c r="E435" t="s">
        <v>536</v>
      </c>
      <c r="F435" t="s">
        <v>38</v>
      </c>
      <c r="G435" t="s">
        <v>68</v>
      </c>
      <c r="H435" t="s">
        <v>40</v>
      </c>
      <c r="I435" t="s">
        <v>41</v>
      </c>
      <c r="J435" t="s">
        <v>3050</v>
      </c>
      <c r="K435">
        <v>8590464943</v>
      </c>
      <c r="L435" t="s">
        <v>538</v>
      </c>
      <c r="M435" t="s">
        <v>3051</v>
      </c>
      <c r="N435" t="s">
        <v>3052</v>
      </c>
      <c r="O435">
        <v>679561</v>
      </c>
      <c r="P435" t="s">
        <v>46</v>
      </c>
      <c r="Q435" t="s">
        <v>252</v>
      </c>
      <c r="R435" t="s">
        <v>3053</v>
      </c>
      <c r="S435" t="s">
        <v>3054</v>
      </c>
      <c r="T435">
        <v>9645720208</v>
      </c>
      <c r="V435">
        <v>45</v>
      </c>
      <c r="W435" t="s">
        <v>50</v>
      </c>
      <c r="X435" t="s">
        <v>177</v>
      </c>
      <c r="Y435">
        <v>84000</v>
      </c>
      <c r="Z435" t="s">
        <v>255</v>
      </c>
      <c r="AB435">
        <v>8.23</v>
      </c>
      <c r="AC435" s="3">
        <f t="shared" si="90"/>
        <v>139.91</v>
      </c>
      <c r="AD435" s="3">
        <f t="shared" si="91"/>
        <v>17</v>
      </c>
      <c r="AF435" s="3">
        <f t="shared" si="92"/>
        <v>0</v>
      </c>
      <c r="AG435" s="3">
        <f t="shared" si="93"/>
        <v>0</v>
      </c>
      <c r="AI435" s="3">
        <f t="shared" si="94"/>
        <v>0</v>
      </c>
      <c r="AJ435" s="3">
        <f t="shared" si="95"/>
        <v>0</v>
      </c>
      <c r="AL435" s="3">
        <f t="shared" si="96"/>
        <v>0</v>
      </c>
      <c r="AM435" s="3">
        <f t="shared" si="97"/>
        <v>0</v>
      </c>
      <c r="AO435" s="3">
        <f t="shared" si="98"/>
        <v>0</v>
      </c>
      <c r="AP435" s="3">
        <f t="shared" si="99"/>
        <v>0</v>
      </c>
      <c r="AR435" s="3">
        <f t="shared" si="100"/>
        <v>0</v>
      </c>
      <c r="AS435" s="3">
        <f t="shared" si="101"/>
        <v>0</v>
      </c>
      <c r="AU435" s="3">
        <f t="shared" si="102"/>
        <v>0</v>
      </c>
      <c r="AV435" s="3">
        <f t="shared" si="103"/>
        <v>0</v>
      </c>
      <c r="AW435" s="4">
        <f t="shared" si="104"/>
        <v>8.23</v>
      </c>
    </row>
    <row r="436" spans="1:49">
      <c r="A436">
        <v>435</v>
      </c>
      <c r="B436" t="s">
        <v>3055</v>
      </c>
      <c r="C436" t="s">
        <v>3056</v>
      </c>
      <c r="D436" t="s">
        <v>230</v>
      </c>
      <c r="E436" t="s">
        <v>81</v>
      </c>
      <c r="F436" t="s">
        <v>38</v>
      </c>
      <c r="G436" t="s">
        <v>68</v>
      </c>
      <c r="H436" t="s">
        <v>40</v>
      </c>
      <c r="I436" t="s">
        <v>41</v>
      </c>
      <c r="J436" t="s">
        <v>3057</v>
      </c>
      <c r="K436">
        <v>9847651962</v>
      </c>
      <c r="L436" t="s">
        <v>232</v>
      </c>
      <c r="M436" t="s">
        <v>1017</v>
      </c>
      <c r="N436" t="s">
        <v>3058</v>
      </c>
      <c r="O436">
        <v>695503</v>
      </c>
      <c r="P436" t="s">
        <v>73</v>
      </c>
      <c r="Q436" t="s">
        <v>1781</v>
      </c>
      <c r="R436" t="s">
        <v>3059</v>
      </c>
      <c r="S436" t="s">
        <v>3060</v>
      </c>
      <c r="T436">
        <v>9746350658</v>
      </c>
      <c r="U436">
        <v>9847651962</v>
      </c>
      <c r="V436">
        <v>310</v>
      </c>
      <c r="W436" t="s">
        <v>50</v>
      </c>
      <c r="X436" t="s">
        <v>1725</v>
      </c>
      <c r="Y436">
        <v>32000</v>
      </c>
      <c r="Z436" t="s">
        <v>52</v>
      </c>
      <c r="AB436">
        <v>7.3</v>
      </c>
      <c r="AC436" s="3">
        <f t="shared" si="90"/>
        <v>124.1</v>
      </c>
      <c r="AD436" s="3">
        <f t="shared" si="91"/>
        <v>17</v>
      </c>
      <c r="AF436" s="3">
        <f t="shared" si="92"/>
        <v>0</v>
      </c>
      <c r="AG436" s="3">
        <f t="shared" si="93"/>
        <v>0</v>
      </c>
      <c r="AI436" s="3">
        <f t="shared" si="94"/>
        <v>0</v>
      </c>
      <c r="AJ436" s="3">
        <f t="shared" si="95"/>
        <v>0</v>
      </c>
      <c r="AL436" s="3">
        <f t="shared" si="96"/>
        <v>0</v>
      </c>
      <c r="AM436" s="3">
        <f t="shared" si="97"/>
        <v>0</v>
      </c>
      <c r="AO436" s="3">
        <f t="shared" si="98"/>
        <v>0</v>
      </c>
      <c r="AP436" s="3">
        <f t="shared" si="99"/>
        <v>0</v>
      </c>
      <c r="AR436" s="3">
        <f t="shared" si="100"/>
        <v>0</v>
      </c>
      <c r="AS436" s="3">
        <f t="shared" si="101"/>
        <v>0</v>
      </c>
      <c r="AU436" s="3">
        <f t="shared" si="102"/>
        <v>0</v>
      </c>
      <c r="AV436" s="3">
        <f t="shared" si="103"/>
        <v>0</v>
      </c>
      <c r="AW436" s="4">
        <f t="shared" si="104"/>
        <v>7.3</v>
      </c>
    </row>
    <row r="437" spans="1:49">
      <c r="A437">
        <v>436</v>
      </c>
      <c r="B437" t="s">
        <v>3061</v>
      </c>
      <c r="C437" t="s">
        <v>3062</v>
      </c>
      <c r="D437" t="s">
        <v>1295</v>
      </c>
      <c r="E437" t="s">
        <v>81</v>
      </c>
      <c r="F437" t="s">
        <v>38</v>
      </c>
      <c r="G437" t="s">
        <v>68</v>
      </c>
      <c r="H437" t="s">
        <v>40</v>
      </c>
      <c r="I437" t="s">
        <v>1380</v>
      </c>
      <c r="J437" t="s">
        <v>3063</v>
      </c>
      <c r="K437">
        <v>9633371923</v>
      </c>
      <c r="L437" t="s">
        <v>276</v>
      </c>
      <c r="M437" t="s">
        <v>3064</v>
      </c>
      <c r="N437" t="s">
        <v>3065</v>
      </c>
      <c r="O437">
        <v>676317</v>
      </c>
      <c r="P437" t="s">
        <v>46</v>
      </c>
      <c r="Q437" t="s">
        <v>252</v>
      </c>
      <c r="R437" t="s">
        <v>3066</v>
      </c>
      <c r="S437" t="s">
        <v>3067</v>
      </c>
      <c r="T437">
        <v>9895038216</v>
      </c>
      <c r="U437">
        <v>9633371923</v>
      </c>
      <c r="V437">
        <v>100</v>
      </c>
      <c r="W437" t="s">
        <v>50</v>
      </c>
      <c r="X437" t="s">
        <v>77</v>
      </c>
      <c r="Y437">
        <v>72000</v>
      </c>
      <c r="Z437" t="s">
        <v>52</v>
      </c>
      <c r="AB437">
        <v>9.34</v>
      </c>
      <c r="AC437" s="3">
        <f t="shared" si="90"/>
        <v>158.78</v>
      </c>
      <c r="AD437" s="3">
        <f t="shared" si="91"/>
        <v>17</v>
      </c>
      <c r="AF437" s="3">
        <f t="shared" si="92"/>
        <v>0</v>
      </c>
      <c r="AG437" s="3">
        <f t="shared" si="93"/>
        <v>0</v>
      </c>
      <c r="AI437" s="3">
        <f t="shared" si="94"/>
        <v>0</v>
      </c>
      <c r="AJ437" s="3">
        <f t="shared" si="95"/>
        <v>0</v>
      </c>
      <c r="AL437" s="3">
        <f t="shared" si="96"/>
        <v>0</v>
      </c>
      <c r="AM437" s="3">
        <f t="shared" si="97"/>
        <v>0</v>
      </c>
      <c r="AO437" s="3">
        <f t="shared" si="98"/>
        <v>0</v>
      </c>
      <c r="AP437" s="3">
        <f t="shared" si="99"/>
        <v>0</v>
      </c>
      <c r="AR437" s="3">
        <f t="shared" si="100"/>
        <v>0</v>
      </c>
      <c r="AS437" s="3">
        <f t="shared" si="101"/>
        <v>0</v>
      </c>
      <c r="AU437" s="3">
        <f t="shared" si="102"/>
        <v>0</v>
      </c>
      <c r="AV437" s="3">
        <f t="shared" si="103"/>
        <v>0</v>
      </c>
      <c r="AW437" s="4">
        <f t="shared" si="104"/>
        <v>9.34</v>
      </c>
    </row>
    <row r="438" spans="1:49">
      <c r="A438">
        <v>437</v>
      </c>
      <c r="B438" t="s">
        <v>3068</v>
      </c>
      <c r="C438" t="s">
        <v>3069</v>
      </c>
      <c r="D438" t="s">
        <v>309</v>
      </c>
      <c r="E438" t="s">
        <v>142</v>
      </c>
      <c r="F438" t="s">
        <v>38</v>
      </c>
      <c r="G438" t="s">
        <v>39</v>
      </c>
      <c r="H438" t="s">
        <v>40</v>
      </c>
      <c r="I438" t="s">
        <v>41</v>
      </c>
      <c r="J438" t="s">
        <v>3070</v>
      </c>
      <c r="K438">
        <v>8590171064</v>
      </c>
      <c r="L438" t="s">
        <v>311</v>
      </c>
      <c r="M438" t="s">
        <v>3071</v>
      </c>
      <c r="N438" t="s">
        <v>3072</v>
      </c>
      <c r="O438">
        <v>673014</v>
      </c>
      <c r="P438" t="s">
        <v>46</v>
      </c>
      <c r="Q438" t="s">
        <v>47</v>
      </c>
      <c r="R438" t="s">
        <v>3073</v>
      </c>
      <c r="S438" t="s">
        <v>3074</v>
      </c>
      <c r="T438">
        <v>9745325572</v>
      </c>
      <c r="U438">
        <v>9562262527</v>
      </c>
      <c r="V438">
        <v>130</v>
      </c>
      <c r="W438" t="s">
        <v>271</v>
      </c>
      <c r="X438" t="s">
        <v>51</v>
      </c>
      <c r="Y438">
        <v>84000</v>
      </c>
      <c r="Z438" t="s">
        <v>52</v>
      </c>
      <c r="AB438">
        <v>8.4499999999999993</v>
      </c>
      <c r="AC438" s="3">
        <f t="shared" si="90"/>
        <v>143.64999999999998</v>
      </c>
      <c r="AD438" s="3">
        <f t="shared" si="91"/>
        <v>17</v>
      </c>
      <c r="AE438">
        <v>8.9</v>
      </c>
      <c r="AF438" s="3">
        <f t="shared" si="92"/>
        <v>186.9</v>
      </c>
      <c r="AG438" s="3">
        <f t="shared" si="93"/>
        <v>21</v>
      </c>
      <c r="AH438">
        <v>8.18</v>
      </c>
      <c r="AI438" s="3">
        <f t="shared" si="94"/>
        <v>179.95999999999998</v>
      </c>
      <c r="AJ438" s="3">
        <f t="shared" si="95"/>
        <v>22</v>
      </c>
      <c r="AL438" s="3">
        <f t="shared" si="96"/>
        <v>0</v>
      </c>
      <c r="AM438" s="3">
        <f t="shared" si="97"/>
        <v>0</v>
      </c>
      <c r="AO438" s="3">
        <f t="shared" si="98"/>
        <v>0</v>
      </c>
      <c r="AP438" s="3">
        <f t="shared" si="99"/>
        <v>0</v>
      </c>
      <c r="AR438" s="3">
        <f t="shared" si="100"/>
        <v>0</v>
      </c>
      <c r="AS438" s="3">
        <f t="shared" si="101"/>
        <v>0</v>
      </c>
      <c r="AU438" s="3">
        <f t="shared" si="102"/>
        <v>0</v>
      </c>
      <c r="AV438" s="3">
        <f t="shared" si="103"/>
        <v>0</v>
      </c>
      <c r="AW438" s="4">
        <f t="shared" si="104"/>
        <v>8.5084999999999997</v>
      </c>
    </row>
    <row r="439" spans="1:49">
      <c r="A439">
        <v>438</v>
      </c>
      <c r="B439" t="s">
        <v>3075</v>
      </c>
      <c r="C439" t="s">
        <v>3076</v>
      </c>
      <c r="D439" t="s">
        <v>169</v>
      </c>
      <c r="E439" t="s">
        <v>37</v>
      </c>
      <c r="F439" t="s">
        <v>38</v>
      </c>
      <c r="G439" t="s">
        <v>68</v>
      </c>
      <c r="H439" t="s">
        <v>40</v>
      </c>
      <c r="I439" t="s">
        <v>41</v>
      </c>
      <c r="J439" t="s">
        <v>3077</v>
      </c>
      <c r="K439">
        <v>6235496782</v>
      </c>
      <c r="L439" t="s">
        <v>171</v>
      </c>
      <c r="M439" t="s">
        <v>3078</v>
      </c>
      <c r="N439" t="s">
        <v>3079</v>
      </c>
      <c r="O439">
        <v>678101</v>
      </c>
      <c r="P439" t="s">
        <v>46</v>
      </c>
      <c r="Q439" t="s">
        <v>3080</v>
      </c>
      <c r="R439" t="s">
        <v>3081</v>
      </c>
      <c r="S439" t="s">
        <v>3082</v>
      </c>
      <c r="T439">
        <v>9497826782</v>
      </c>
      <c r="U439">
        <v>9349210878</v>
      </c>
      <c r="W439" t="s">
        <v>271</v>
      </c>
      <c r="X439" t="s">
        <v>138</v>
      </c>
      <c r="Y439">
        <v>0</v>
      </c>
      <c r="Z439" t="s">
        <v>52</v>
      </c>
      <c r="AC439" s="3">
        <f t="shared" si="90"/>
        <v>0</v>
      </c>
      <c r="AD439" s="3">
        <f t="shared" si="91"/>
        <v>0</v>
      </c>
      <c r="AF439" s="3">
        <f t="shared" si="92"/>
        <v>0</v>
      </c>
      <c r="AG439" s="3">
        <f t="shared" si="93"/>
        <v>0</v>
      </c>
      <c r="AI439" s="3">
        <f t="shared" si="94"/>
        <v>0</v>
      </c>
      <c r="AJ439" s="3">
        <f t="shared" si="95"/>
        <v>0</v>
      </c>
      <c r="AL439" s="3">
        <f t="shared" si="96"/>
        <v>0</v>
      </c>
      <c r="AM439" s="3">
        <f t="shared" si="97"/>
        <v>0</v>
      </c>
      <c r="AO439" s="3">
        <f t="shared" si="98"/>
        <v>0</v>
      </c>
      <c r="AP439" s="3">
        <f t="shared" si="99"/>
        <v>0</v>
      </c>
      <c r="AR439" s="3">
        <f t="shared" si="100"/>
        <v>0</v>
      </c>
      <c r="AS439" s="3">
        <f t="shared" si="101"/>
        <v>0</v>
      </c>
      <c r="AU439" s="3">
        <f t="shared" si="102"/>
        <v>0</v>
      </c>
      <c r="AV439" s="3">
        <f t="shared" si="103"/>
        <v>0</v>
      </c>
      <c r="AW439" s="4" t="e">
        <f t="shared" si="104"/>
        <v>#DIV/0!</v>
      </c>
    </row>
    <row r="440" spans="1:49">
      <c r="A440">
        <v>439</v>
      </c>
      <c r="B440" t="s">
        <v>3068</v>
      </c>
      <c r="C440" t="s">
        <v>3069</v>
      </c>
      <c r="D440" t="s">
        <v>309</v>
      </c>
      <c r="E440" t="s">
        <v>301</v>
      </c>
      <c r="F440" t="s">
        <v>38</v>
      </c>
      <c r="G440" t="s">
        <v>39</v>
      </c>
      <c r="H440" t="s">
        <v>40</v>
      </c>
      <c r="I440" t="s">
        <v>41</v>
      </c>
      <c r="J440" t="s">
        <v>3070</v>
      </c>
      <c r="K440">
        <v>8590171064</v>
      </c>
      <c r="L440" t="s">
        <v>311</v>
      </c>
      <c r="M440" t="s">
        <v>3071</v>
      </c>
      <c r="N440" t="s">
        <v>3072</v>
      </c>
      <c r="O440">
        <v>673014</v>
      </c>
      <c r="P440" t="s">
        <v>46</v>
      </c>
      <c r="Q440" t="s">
        <v>47</v>
      </c>
      <c r="R440" t="s">
        <v>3073</v>
      </c>
      <c r="S440" t="s">
        <v>3074</v>
      </c>
      <c r="T440">
        <v>9745325572</v>
      </c>
      <c r="U440">
        <v>9562262527</v>
      </c>
      <c r="V440">
        <v>130</v>
      </c>
      <c r="W440" t="s">
        <v>271</v>
      </c>
      <c r="X440" t="s">
        <v>51</v>
      </c>
      <c r="Y440">
        <v>84000</v>
      </c>
      <c r="Z440" t="s">
        <v>52</v>
      </c>
      <c r="AB440">
        <v>8.4499999999999993</v>
      </c>
      <c r="AC440" s="3">
        <f t="shared" si="90"/>
        <v>143.64999999999998</v>
      </c>
      <c r="AD440" s="3">
        <f t="shared" si="91"/>
        <v>17</v>
      </c>
      <c r="AE440">
        <v>8.9</v>
      </c>
      <c r="AF440" s="3">
        <f t="shared" si="92"/>
        <v>186.9</v>
      </c>
      <c r="AG440" s="3">
        <f t="shared" si="93"/>
        <v>21</v>
      </c>
      <c r="AH440">
        <v>8.18</v>
      </c>
      <c r="AI440" s="3">
        <f t="shared" si="94"/>
        <v>179.95999999999998</v>
      </c>
      <c r="AJ440" s="3">
        <f t="shared" si="95"/>
        <v>22</v>
      </c>
      <c r="AL440" s="3">
        <f t="shared" si="96"/>
        <v>0</v>
      </c>
      <c r="AM440" s="3">
        <f t="shared" si="97"/>
        <v>0</v>
      </c>
      <c r="AO440" s="3">
        <f t="shared" si="98"/>
        <v>0</v>
      </c>
      <c r="AP440" s="3">
        <f t="shared" si="99"/>
        <v>0</v>
      </c>
      <c r="AR440" s="3">
        <f t="shared" si="100"/>
        <v>0</v>
      </c>
      <c r="AS440" s="3">
        <f t="shared" si="101"/>
        <v>0</v>
      </c>
      <c r="AU440" s="3">
        <f t="shared" si="102"/>
        <v>0</v>
      </c>
      <c r="AV440" s="3">
        <f t="shared" si="103"/>
        <v>0</v>
      </c>
      <c r="AW440" s="4">
        <f t="shared" si="104"/>
        <v>8.5084999999999997</v>
      </c>
    </row>
    <row r="441" spans="1:49">
      <c r="A441">
        <v>440</v>
      </c>
      <c r="B441" t="s">
        <v>3083</v>
      </c>
      <c r="C441" t="s">
        <v>3084</v>
      </c>
      <c r="D441" t="s">
        <v>309</v>
      </c>
      <c r="E441" t="s">
        <v>142</v>
      </c>
      <c r="F441" t="s">
        <v>38</v>
      </c>
      <c r="G441" t="s">
        <v>39</v>
      </c>
      <c r="H441" t="s">
        <v>40</v>
      </c>
      <c r="I441" t="s">
        <v>41</v>
      </c>
      <c r="J441" t="s">
        <v>3085</v>
      </c>
      <c r="K441">
        <v>8590168478</v>
      </c>
      <c r="L441" t="s">
        <v>311</v>
      </c>
      <c r="M441" t="s">
        <v>3071</v>
      </c>
      <c r="N441" t="s">
        <v>3086</v>
      </c>
      <c r="O441">
        <v>8590168478</v>
      </c>
      <c r="P441" t="s">
        <v>46</v>
      </c>
      <c r="Q441" t="s">
        <v>47</v>
      </c>
      <c r="R441" t="s">
        <v>3087</v>
      </c>
      <c r="S441" t="s">
        <v>3074</v>
      </c>
      <c r="T441">
        <v>9745325572</v>
      </c>
      <c r="U441">
        <v>9562262527</v>
      </c>
      <c r="V441">
        <v>130</v>
      </c>
      <c r="W441" t="s">
        <v>271</v>
      </c>
      <c r="X441" t="s">
        <v>290</v>
      </c>
      <c r="Y441">
        <v>84000</v>
      </c>
      <c r="Z441" t="s">
        <v>52</v>
      </c>
      <c r="AB441">
        <v>8.32</v>
      </c>
      <c r="AC441" s="3">
        <f t="shared" si="90"/>
        <v>141.44</v>
      </c>
      <c r="AD441" s="3">
        <f t="shared" si="91"/>
        <v>17</v>
      </c>
      <c r="AE441">
        <v>8.4499999999999993</v>
      </c>
      <c r="AF441" s="3">
        <f t="shared" si="92"/>
        <v>177.45</v>
      </c>
      <c r="AG441" s="3">
        <f t="shared" si="93"/>
        <v>21</v>
      </c>
      <c r="AH441">
        <v>7.41</v>
      </c>
      <c r="AI441" s="3">
        <f t="shared" si="94"/>
        <v>163.02000000000001</v>
      </c>
      <c r="AJ441" s="3">
        <f t="shared" si="95"/>
        <v>22</v>
      </c>
      <c r="AL441" s="3">
        <f t="shared" si="96"/>
        <v>0</v>
      </c>
      <c r="AM441" s="3">
        <f t="shared" si="97"/>
        <v>0</v>
      </c>
      <c r="AO441" s="3">
        <f t="shared" si="98"/>
        <v>0</v>
      </c>
      <c r="AP441" s="3">
        <f t="shared" si="99"/>
        <v>0</v>
      </c>
      <c r="AR441" s="3">
        <f t="shared" si="100"/>
        <v>0</v>
      </c>
      <c r="AS441" s="3">
        <f t="shared" si="101"/>
        <v>0</v>
      </c>
      <c r="AU441" s="3">
        <f t="shared" si="102"/>
        <v>0</v>
      </c>
      <c r="AV441" s="3">
        <f t="shared" si="103"/>
        <v>0</v>
      </c>
      <c r="AW441" s="4">
        <f t="shared" si="104"/>
        <v>8.0318333333333332</v>
      </c>
    </row>
    <row r="442" spans="1:49">
      <c r="A442">
        <v>441</v>
      </c>
      <c r="B442" t="s">
        <v>3088</v>
      </c>
      <c r="C442" t="s">
        <v>3089</v>
      </c>
      <c r="D442" t="s">
        <v>169</v>
      </c>
      <c r="E442" t="s">
        <v>37</v>
      </c>
      <c r="F442" t="s">
        <v>38</v>
      </c>
      <c r="G442" t="s">
        <v>39</v>
      </c>
      <c r="H442" t="s">
        <v>40</v>
      </c>
      <c r="I442" t="s">
        <v>1380</v>
      </c>
      <c r="J442" t="s">
        <v>3090</v>
      </c>
      <c r="K442">
        <v>9745621383</v>
      </c>
      <c r="L442" t="s">
        <v>171</v>
      </c>
      <c r="M442" t="s">
        <v>3091</v>
      </c>
      <c r="N442" t="s">
        <v>3092</v>
      </c>
      <c r="O442">
        <v>680555</v>
      </c>
      <c r="P442" t="s">
        <v>46</v>
      </c>
      <c r="Q442" t="s">
        <v>3093</v>
      </c>
      <c r="R442" t="s">
        <v>3094</v>
      </c>
      <c r="S442" t="s">
        <v>3095</v>
      </c>
      <c r="T442">
        <v>9495225411</v>
      </c>
      <c r="U442">
        <v>9744466088</v>
      </c>
      <c r="V442">
        <v>30</v>
      </c>
      <c r="W442" t="s">
        <v>271</v>
      </c>
      <c r="X442" t="s">
        <v>430</v>
      </c>
      <c r="Y442">
        <v>84000</v>
      </c>
      <c r="Z442" t="s">
        <v>210</v>
      </c>
      <c r="AA442">
        <v>13</v>
      </c>
      <c r="AC442" s="3">
        <f t="shared" si="90"/>
        <v>0</v>
      </c>
      <c r="AD442" s="3">
        <f t="shared" si="91"/>
        <v>0</v>
      </c>
      <c r="AF442" s="3">
        <f t="shared" si="92"/>
        <v>0</v>
      </c>
      <c r="AG442" s="3">
        <f t="shared" si="93"/>
        <v>0</v>
      </c>
      <c r="AH442">
        <v>1.86</v>
      </c>
      <c r="AI442" s="3">
        <f t="shared" si="94"/>
        <v>40.92</v>
      </c>
      <c r="AJ442" s="3">
        <f t="shared" si="95"/>
        <v>22</v>
      </c>
      <c r="AK442">
        <v>1.86</v>
      </c>
      <c r="AL442" s="3">
        <f t="shared" si="96"/>
        <v>40.92</v>
      </c>
      <c r="AM442" s="3">
        <f t="shared" si="97"/>
        <v>22</v>
      </c>
      <c r="AN442">
        <v>1.3</v>
      </c>
      <c r="AO442" s="3">
        <f t="shared" si="98"/>
        <v>29.900000000000002</v>
      </c>
      <c r="AP442" s="3">
        <f t="shared" si="99"/>
        <v>23</v>
      </c>
      <c r="AR442" s="3">
        <f t="shared" si="100"/>
        <v>0</v>
      </c>
      <c r="AS442" s="3">
        <f t="shared" si="101"/>
        <v>0</v>
      </c>
      <c r="AU442" s="3">
        <f t="shared" si="102"/>
        <v>0</v>
      </c>
      <c r="AV442" s="3">
        <f t="shared" si="103"/>
        <v>0</v>
      </c>
      <c r="AW442" s="4">
        <f t="shared" si="104"/>
        <v>1.6677611940298509</v>
      </c>
    </row>
    <row r="443" spans="1:49">
      <c r="A443">
        <v>442</v>
      </c>
      <c r="B443" t="s">
        <v>3096</v>
      </c>
      <c r="C443" t="s">
        <v>3097</v>
      </c>
      <c r="D443" t="s">
        <v>354</v>
      </c>
      <c r="E443" t="s">
        <v>81</v>
      </c>
      <c r="F443" t="s">
        <v>38</v>
      </c>
      <c r="G443" t="s">
        <v>39</v>
      </c>
      <c r="H443" t="s">
        <v>40</v>
      </c>
      <c r="I443" t="s">
        <v>1380</v>
      </c>
      <c r="J443" t="s">
        <v>3098</v>
      </c>
      <c r="K443">
        <v>8921751425</v>
      </c>
      <c r="L443" t="s">
        <v>311</v>
      </c>
      <c r="M443" t="s">
        <v>3099</v>
      </c>
      <c r="N443" t="s">
        <v>3100</v>
      </c>
      <c r="O443">
        <v>688005</v>
      </c>
      <c r="P443" t="s">
        <v>46</v>
      </c>
      <c r="Q443" t="s">
        <v>1004</v>
      </c>
      <c r="R443" t="s">
        <v>3101</v>
      </c>
      <c r="S443" t="s">
        <v>3102</v>
      </c>
      <c r="T443">
        <v>9562449020</v>
      </c>
      <c r="V443">
        <v>151</v>
      </c>
      <c r="W443" t="s">
        <v>271</v>
      </c>
      <c r="X443" t="s">
        <v>290</v>
      </c>
      <c r="Y443">
        <v>84000</v>
      </c>
      <c r="Z443" t="s">
        <v>52</v>
      </c>
      <c r="AB443">
        <v>7.39</v>
      </c>
      <c r="AC443" s="3">
        <f t="shared" si="90"/>
        <v>125.63</v>
      </c>
      <c r="AD443" s="3">
        <f t="shared" si="91"/>
        <v>17</v>
      </c>
      <c r="AF443" s="3">
        <f t="shared" si="92"/>
        <v>0</v>
      </c>
      <c r="AG443" s="3">
        <f t="shared" si="93"/>
        <v>0</v>
      </c>
      <c r="AI443" s="3">
        <f t="shared" si="94"/>
        <v>0</v>
      </c>
      <c r="AJ443" s="3">
        <f t="shared" si="95"/>
        <v>0</v>
      </c>
      <c r="AL443" s="3">
        <f t="shared" si="96"/>
        <v>0</v>
      </c>
      <c r="AM443" s="3">
        <f t="shared" si="97"/>
        <v>0</v>
      </c>
      <c r="AO443" s="3">
        <f t="shared" si="98"/>
        <v>0</v>
      </c>
      <c r="AP443" s="3">
        <f t="shared" si="99"/>
        <v>0</v>
      </c>
      <c r="AR443" s="3">
        <f t="shared" si="100"/>
        <v>0</v>
      </c>
      <c r="AS443" s="3">
        <f t="shared" si="101"/>
        <v>0</v>
      </c>
      <c r="AU443" s="3">
        <f t="shared" si="102"/>
        <v>0</v>
      </c>
      <c r="AV443" s="3">
        <f t="shared" si="103"/>
        <v>0</v>
      </c>
      <c r="AW443" s="4">
        <f t="shared" si="104"/>
        <v>7.39</v>
      </c>
    </row>
    <row r="444" spans="1:49">
      <c r="A444">
        <v>443</v>
      </c>
      <c r="B444" t="s">
        <v>3103</v>
      </c>
      <c r="C444" t="s">
        <v>3104</v>
      </c>
      <c r="D444" t="s">
        <v>1295</v>
      </c>
      <c r="E444" t="s">
        <v>81</v>
      </c>
      <c r="F444" t="s">
        <v>38</v>
      </c>
      <c r="G444" t="s">
        <v>68</v>
      </c>
      <c r="H444" t="s">
        <v>40</v>
      </c>
      <c r="I444" t="s">
        <v>1380</v>
      </c>
      <c r="J444" t="s">
        <v>3105</v>
      </c>
      <c r="K444">
        <v>8606024219</v>
      </c>
      <c r="L444" t="s">
        <v>276</v>
      </c>
      <c r="M444" t="s">
        <v>3106</v>
      </c>
      <c r="N444" t="s">
        <v>3107</v>
      </c>
      <c r="O444">
        <v>673611</v>
      </c>
      <c r="P444" t="s">
        <v>59</v>
      </c>
      <c r="Q444" t="s">
        <v>185</v>
      </c>
      <c r="R444" t="s">
        <v>3108</v>
      </c>
      <c r="S444" t="s">
        <v>3109</v>
      </c>
      <c r="T444">
        <v>9387004178</v>
      </c>
      <c r="U444">
        <v>7559954219</v>
      </c>
      <c r="V444">
        <v>160</v>
      </c>
      <c r="W444" t="s">
        <v>50</v>
      </c>
      <c r="X444" t="s">
        <v>63</v>
      </c>
      <c r="Y444">
        <v>96000</v>
      </c>
      <c r="Z444" t="s">
        <v>52</v>
      </c>
      <c r="AB444">
        <v>7.21</v>
      </c>
      <c r="AC444" s="3">
        <f t="shared" si="90"/>
        <v>122.57</v>
      </c>
      <c r="AD444" s="3">
        <f t="shared" si="91"/>
        <v>17</v>
      </c>
      <c r="AF444" s="3">
        <f t="shared" si="92"/>
        <v>0</v>
      </c>
      <c r="AG444" s="3">
        <f t="shared" si="93"/>
        <v>0</v>
      </c>
      <c r="AI444" s="3">
        <f t="shared" si="94"/>
        <v>0</v>
      </c>
      <c r="AJ444" s="3">
        <f t="shared" si="95"/>
        <v>0</v>
      </c>
      <c r="AL444" s="3">
        <f t="shared" si="96"/>
        <v>0</v>
      </c>
      <c r="AM444" s="3">
        <f t="shared" si="97"/>
        <v>0</v>
      </c>
      <c r="AO444" s="3">
        <f t="shared" si="98"/>
        <v>0</v>
      </c>
      <c r="AP444" s="3">
        <f t="shared" si="99"/>
        <v>0</v>
      </c>
      <c r="AR444" s="3">
        <f t="shared" si="100"/>
        <v>0</v>
      </c>
      <c r="AS444" s="3">
        <f t="shared" si="101"/>
        <v>0</v>
      </c>
      <c r="AU444" s="3">
        <f t="shared" si="102"/>
        <v>0</v>
      </c>
      <c r="AV444" s="3">
        <f t="shared" si="103"/>
        <v>0</v>
      </c>
      <c r="AW444" s="4">
        <f t="shared" si="104"/>
        <v>7.21</v>
      </c>
    </row>
    <row r="445" spans="1:49">
      <c r="A445">
        <v>444</v>
      </c>
      <c r="B445" t="s">
        <v>3110</v>
      </c>
      <c r="C445" t="s">
        <v>3111</v>
      </c>
      <c r="D445" t="s">
        <v>354</v>
      </c>
      <c r="E445" t="s">
        <v>81</v>
      </c>
      <c r="F445" t="s">
        <v>38</v>
      </c>
      <c r="G445" t="s">
        <v>68</v>
      </c>
      <c r="H445" t="s">
        <v>40</v>
      </c>
      <c r="I445" t="s">
        <v>41</v>
      </c>
      <c r="J445" t="s">
        <v>3112</v>
      </c>
      <c r="K445">
        <v>8848219790</v>
      </c>
      <c r="L445" t="s">
        <v>311</v>
      </c>
      <c r="M445" t="s">
        <v>3113</v>
      </c>
      <c r="N445" t="s">
        <v>3114</v>
      </c>
      <c r="O445">
        <v>678543</v>
      </c>
      <c r="P445" t="s">
        <v>46</v>
      </c>
      <c r="Q445" t="s">
        <v>174</v>
      </c>
      <c r="R445" t="s">
        <v>3115</v>
      </c>
      <c r="S445" t="s">
        <v>3116</v>
      </c>
      <c r="T445">
        <v>8943209909</v>
      </c>
      <c r="U445">
        <v>8943893310</v>
      </c>
      <c r="V445">
        <v>50</v>
      </c>
      <c r="W445" t="s">
        <v>271</v>
      </c>
      <c r="X445" t="s">
        <v>177</v>
      </c>
      <c r="Y445">
        <v>60000</v>
      </c>
      <c r="Z445" t="s">
        <v>52</v>
      </c>
      <c r="AB445">
        <v>7.98</v>
      </c>
      <c r="AC445" s="3">
        <f t="shared" si="90"/>
        <v>135.66</v>
      </c>
      <c r="AD445" s="3">
        <f t="shared" si="91"/>
        <v>17</v>
      </c>
      <c r="AF445" s="3">
        <f t="shared" si="92"/>
        <v>0</v>
      </c>
      <c r="AG445" s="3">
        <f t="shared" si="93"/>
        <v>0</v>
      </c>
      <c r="AI445" s="3">
        <f t="shared" si="94"/>
        <v>0</v>
      </c>
      <c r="AJ445" s="3">
        <f t="shared" si="95"/>
        <v>0</v>
      </c>
      <c r="AL445" s="3">
        <f t="shared" si="96"/>
        <v>0</v>
      </c>
      <c r="AM445" s="3">
        <f t="shared" si="97"/>
        <v>0</v>
      </c>
      <c r="AO445" s="3">
        <f t="shared" si="98"/>
        <v>0</v>
      </c>
      <c r="AP445" s="3">
        <f t="shared" si="99"/>
        <v>0</v>
      </c>
      <c r="AR445" s="3">
        <f t="shared" si="100"/>
        <v>0</v>
      </c>
      <c r="AS445" s="3">
        <f t="shared" si="101"/>
        <v>0</v>
      </c>
      <c r="AU445" s="3">
        <f t="shared" si="102"/>
        <v>0</v>
      </c>
      <c r="AV445" s="3">
        <f t="shared" si="103"/>
        <v>0</v>
      </c>
      <c r="AW445" s="4">
        <f t="shared" si="104"/>
        <v>7.9799999999999995</v>
      </c>
    </row>
    <row r="446" spans="1:49">
      <c r="A446">
        <v>445</v>
      </c>
      <c r="B446" t="s">
        <v>3117</v>
      </c>
      <c r="C446" t="s">
        <v>3118</v>
      </c>
      <c r="D446" t="s">
        <v>274</v>
      </c>
      <c r="E446" t="s">
        <v>81</v>
      </c>
      <c r="F446" t="s">
        <v>38</v>
      </c>
      <c r="G446" t="s">
        <v>68</v>
      </c>
      <c r="H446" t="s">
        <v>40</v>
      </c>
      <c r="I446" t="s">
        <v>1380</v>
      </c>
      <c r="J446" t="s">
        <v>3119</v>
      </c>
      <c r="K446">
        <v>8547473639</v>
      </c>
      <c r="L446" t="s">
        <v>276</v>
      </c>
      <c r="M446" t="s">
        <v>3120</v>
      </c>
      <c r="N446" t="s">
        <v>3121</v>
      </c>
      <c r="O446">
        <v>670594</v>
      </c>
      <c r="P446" t="s">
        <v>46</v>
      </c>
      <c r="Q446" t="s">
        <v>94</v>
      </c>
      <c r="R446" t="s">
        <v>3122</v>
      </c>
      <c r="S446" t="s">
        <v>3123</v>
      </c>
      <c r="T446">
        <v>9744807088</v>
      </c>
      <c r="U446">
        <v>9497700933</v>
      </c>
      <c r="V446">
        <v>224</v>
      </c>
      <c r="W446" t="s">
        <v>271</v>
      </c>
      <c r="X446" t="s">
        <v>77</v>
      </c>
      <c r="Y446">
        <v>120000</v>
      </c>
      <c r="Z446" t="s">
        <v>52</v>
      </c>
      <c r="AB446">
        <v>7.18</v>
      </c>
      <c r="AC446" s="3">
        <f t="shared" si="90"/>
        <v>122.06</v>
      </c>
      <c r="AD446" s="3">
        <f t="shared" si="91"/>
        <v>17</v>
      </c>
      <c r="AF446" s="3">
        <f t="shared" si="92"/>
        <v>0</v>
      </c>
      <c r="AG446" s="3">
        <f t="shared" si="93"/>
        <v>0</v>
      </c>
      <c r="AI446" s="3">
        <f t="shared" si="94"/>
        <v>0</v>
      </c>
      <c r="AJ446" s="3">
        <f t="shared" si="95"/>
        <v>0</v>
      </c>
      <c r="AL446" s="3">
        <f t="shared" si="96"/>
        <v>0</v>
      </c>
      <c r="AM446" s="3">
        <f t="shared" si="97"/>
        <v>0</v>
      </c>
      <c r="AO446" s="3">
        <f t="shared" si="98"/>
        <v>0</v>
      </c>
      <c r="AP446" s="3">
        <f t="shared" si="99"/>
        <v>0</v>
      </c>
      <c r="AR446" s="3">
        <f t="shared" si="100"/>
        <v>0</v>
      </c>
      <c r="AS446" s="3">
        <f t="shared" si="101"/>
        <v>0</v>
      </c>
      <c r="AU446" s="3">
        <f t="shared" si="102"/>
        <v>0</v>
      </c>
      <c r="AV446" s="3">
        <f t="shared" si="103"/>
        <v>0</v>
      </c>
      <c r="AW446" s="4">
        <f t="shared" si="104"/>
        <v>7.18</v>
      </c>
    </row>
    <row r="447" spans="1:49">
      <c r="A447">
        <v>446</v>
      </c>
      <c r="B447" t="s">
        <v>3124</v>
      </c>
      <c r="C447" t="s">
        <v>3125</v>
      </c>
      <c r="D447" t="s">
        <v>504</v>
      </c>
      <c r="E447" t="s">
        <v>505</v>
      </c>
      <c r="F447" t="s">
        <v>38</v>
      </c>
      <c r="G447" t="s">
        <v>68</v>
      </c>
      <c r="H447" t="s">
        <v>40</v>
      </c>
      <c r="I447" t="s">
        <v>41</v>
      </c>
      <c r="J447" t="s">
        <v>3126</v>
      </c>
      <c r="K447">
        <v>9778151708</v>
      </c>
      <c r="L447" t="s">
        <v>70</v>
      </c>
      <c r="M447" t="s">
        <v>3127</v>
      </c>
      <c r="N447" t="s">
        <v>3128</v>
      </c>
      <c r="O447">
        <v>670593</v>
      </c>
      <c r="P447" t="s">
        <v>46</v>
      </c>
      <c r="Q447" t="s">
        <v>2976</v>
      </c>
      <c r="R447" t="s">
        <v>3129</v>
      </c>
      <c r="S447" t="s">
        <v>3130</v>
      </c>
      <c r="T447">
        <v>9961944385</v>
      </c>
      <c r="U447">
        <v>8078782793</v>
      </c>
      <c r="W447" t="s">
        <v>50</v>
      </c>
      <c r="X447" t="s">
        <v>77</v>
      </c>
      <c r="Y447">
        <v>612490</v>
      </c>
      <c r="Z447" t="s">
        <v>52</v>
      </c>
      <c r="AC447" s="3">
        <f t="shared" si="90"/>
        <v>0</v>
      </c>
      <c r="AD447" s="3">
        <f t="shared" si="91"/>
        <v>0</v>
      </c>
      <c r="AF447" s="3">
        <f t="shared" si="92"/>
        <v>0</v>
      </c>
      <c r="AG447" s="3">
        <f t="shared" si="93"/>
        <v>0</v>
      </c>
      <c r="AI447" s="3">
        <f t="shared" si="94"/>
        <v>0</v>
      </c>
      <c r="AJ447" s="3">
        <f t="shared" si="95"/>
        <v>0</v>
      </c>
      <c r="AL447" s="3">
        <f t="shared" si="96"/>
        <v>0</v>
      </c>
      <c r="AM447" s="3">
        <f t="shared" si="97"/>
        <v>0</v>
      </c>
      <c r="AO447" s="3">
        <f t="shared" si="98"/>
        <v>0</v>
      </c>
      <c r="AP447" s="3">
        <f t="shared" si="99"/>
        <v>0</v>
      </c>
      <c r="AR447" s="3">
        <f t="shared" si="100"/>
        <v>0</v>
      </c>
      <c r="AS447" s="3">
        <f t="shared" si="101"/>
        <v>0</v>
      </c>
      <c r="AU447" s="3">
        <f t="shared" si="102"/>
        <v>0</v>
      </c>
      <c r="AV447" s="3">
        <f t="shared" si="103"/>
        <v>0</v>
      </c>
      <c r="AW447" s="4" t="e">
        <f t="shared" si="104"/>
        <v>#DIV/0!</v>
      </c>
    </row>
    <row r="448" spans="1:49">
      <c r="A448">
        <v>447</v>
      </c>
      <c r="B448" t="s">
        <v>724</v>
      </c>
      <c r="C448" t="s">
        <v>725</v>
      </c>
      <c r="D448" t="s">
        <v>527</v>
      </c>
      <c r="E448" t="s">
        <v>37</v>
      </c>
      <c r="F448" t="s">
        <v>38</v>
      </c>
      <c r="G448" t="s">
        <v>39</v>
      </c>
      <c r="H448" t="s">
        <v>40</v>
      </c>
      <c r="I448" t="s">
        <v>41</v>
      </c>
      <c r="J448" t="s">
        <v>726</v>
      </c>
      <c r="K448">
        <v>9645677999</v>
      </c>
      <c r="L448" t="s">
        <v>311</v>
      </c>
      <c r="M448" t="s">
        <v>727</v>
      </c>
      <c r="N448" t="s">
        <v>728</v>
      </c>
      <c r="O448">
        <v>673604</v>
      </c>
      <c r="P448" t="s">
        <v>73</v>
      </c>
      <c r="Q448" t="s">
        <v>113</v>
      </c>
      <c r="R448" t="s">
        <v>729</v>
      </c>
      <c r="S448" t="s">
        <v>730</v>
      </c>
      <c r="T448">
        <v>8943721641</v>
      </c>
      <c r="U448">
        <v>7025009246</v>
      </c>
      <c r="W448" t="s">
        <v>50</v>
      </c>
      <c r="X448" t="s">
        <v>77</v>
      </c>
      <c r="Y448">
        <v>1</v>
      </c>
      <c r="Z448" t="s">
        <v>52</v>
      </c>
      <c r="AB448">
        <v>8.35</v>
      </c>
      <c r="AC448" s="3">
        <f t="shared" si="90"/>
        <v>141.94999999999999</v>
      </c>
      <c r="AD448" s="3">
        <f t="shared" si="91"/>
        <v>17</v>
      </c>
      <c r="AE448">
        <v>7.76</v>
      </c>
      <c r="AF448" s="3">
        <f t="shared" si="92"/>
        <v>162.96</v>
      </c>
      <c r="AG448" s="3">
        <f t="shared" si="93"/>
        <v>21</v>
      </c>
      <c r="AH448">
        <v>7.27</v>
      </c>
      <c r="AI448" s="3">
        <f t="shared" si="94"/>
        <v>159.94</v>
      </c>
      <c r="AJ448" s="3">
        <f t="shared" si="95"/>
        <v>22</v>
      </c>
      <c r="AK448">
        <v>7.64</v>
      </c>
      <c r="AL448" s="3">
        <f t="shared" si="96"/>
        <v>168.07999999999998</v>
      </c>
      <c r="AM448" s="3">
        <f t="shared" si="97"/>
        <v>22</v>
      </c>
      <c r="AN448">
        <v>7.33</v>
      </c>
      <c r="AO448" s="3">
        <f t="shared" si="98"/>
        <v>168.59</v>
      </c>
      <c r="AP448" s="3">
        <f t="shared" si="99"/>
        <v>23</v>
      </c>
      <c r="AR448" s="3">
        <f t="shared" si="100"/>
        <v>0</v>
      </c>
      <c r="AS448" s="3">
        <f t="shared" si="101"/>
        <v>0</v>
      </c>
      <c r="AU448" s="3">
        <f t="shared" si="102"/>
        <v>0</v>
      </c>
      <c r="AV448" s="3">
        <f t="shared" si="103"/>
        <v>0</v>
      </c>
      <c r="AW448" s="4">
        <f t="shared" si="104"/>
        <v>7.6335238095238092</v>
      </c>
    </row>
    <row r="449" spans="1:49">
      <c r="A449">
        <v>448</v>
      </c>
      <c r="B449" t="s">
        <v>3131</v>
      </c>
      <c r="C449" t="s">
        <v>3132</v>
      </c>
      <c r="D449" t="s">
        <v>1053</v>
      </c>
      <c r="E449" t="s">
        <v>142</v>
      </c>
      <c r="F449" t="s">
        <v>38</v>
      </c>
      <c r="G449" t="s">
        <v>39</v>
      </c>
      <c r="H449" t="s">
        <v>40</v>
      </c>
      <c r="I449" t="s">
        <v>41</v>
      </c>
      <c r="J449" t="s">
        <v>3133</v>
      </c>
      <c r="K449">
        <v>9526672825</v>
      </c>
      <c r="L449" t="s">
        <v>311</v>
      </c>
      <c r="M449" t="s">
        <v>3134</v>
      </c>
      <c r="N449" t="s">
        <v>3135</v>
      </c>
      <c r="O449">
        <v>676303</v>
      </c>
      <c r="P449" t="s">
        <v>59</v>
      </c>
      <c r="Q449" t="s">
        <v>185</v>
      </c>
      <c r="R449" t="s">
        <v>3136</v>
      </c>
      <c r="S449" t="s">
        <v>3137</v>
      </c>
      <c r="T449">
        <v>9562058863</v>
      </c>
      <c r="U449">
        <v>8157058763</v>
      </c>
      <c r="V449">
        <v>85</v>
      </c>
      <c r="W449" t="s">
        <v>50</v>
      </c>
      <c r="X449" t="s">
        <v>63</v>
      </c>
      <c r="Y449">
        <v>60000</v>
      </c>
      <c r="Z449" t="s">
        <v>52</v>
      </c>
      <c r="AB449">
        <v>8.41</v>
      </c>
      <c r="AC449" s="3">
        <f t="shared" si="90"/>
        <v>142.97</v>
      </c>
      <c r="AD449" s="3">
        <f t="shared" si="91"/>
        <v>17</v>
      </c>
      <c r="AE449">
        <v>7.36</v>
      </c>
      <c r="AF449" s="3">
        <f t="shared" si="92"/>
        <v>154.56</v>
      </c>
      <c r="AG449" s="3">
        <f t="shared" si="93"/>
        <v>21</v>
      </c>
      <c r="AH449">
        <v>7.23</v>
      </c>
      <c r="AI449" s="3">
        <f t="shared" si="94"/>
        <v>159.06</v>
      </c>
      <c r="AJ449" s="3">
        <f t="shared" si="95"/>
        <v>22</v>
      </c>
      <c r="AL449" s="3">
        <f t="shared" si="96"/>
        <v>0</v>
      </c>
      <c r="AM449" s="3">
        <f t="shared" si="97"/>
        <v>0</v>
      </c>
      <c r="AO449" s="3">
        <f t="shared" si="98"/>
        <v>0</v>
      </c>
      <c r="AP449" s="3">
        <f t="shared" si="99"/>
        <v>0</v>
      </c>
      <c r="AR449" s="3">
        <f t="shared" si="100"/>
        <v>0</v>
      </c>
      <c r="AS449" s="3">
        <f t="shared" si="101"/>
        <v>0</v>
      </c>
      <c r="AU449" s="3">
        <f t="shared" si="102"/>
        <v>0</v>
      </c>
      <c r="AV449" s="3">
        <f t="shared" si="103"/>
        <v>0</v>
      </c>
      <c r="AW449" s="4">
        <f t="shared" si="104"/>
        <v>7.6098333333333326</v>
      </c>
    </row>
    <row r="450" spans="1:49">
      <c r="A450">
        <v>449</v>
      </c>
      <c r="B450" t="s">
        <v>3138</v>
      </c>
      <c r="C450" t="s">
        <v>3139</v>
      </c>
      <c r="D450" t="s">
        <v>1295</v>
      </c>
      <c r="E450" t="s">
        <v>81</v>
      </c>
      <c r="F450" t="s">
        <v>38</v>
      </c>
      <c r="G450" t="s">
        <v>68</v>
      </c>
      <c r="H450" t="s">
        <v>40</v>
      </c>
      <c r="I450" t="s">
        <v>1380</v>
      </c>
      <c r="J450" t="s">
        <v>3140</v>
      </c>
      <c r="K450">
        <v>8848331209</v>
      </c>
      <c r="L450" t="s">
        <v>276</v>
      </c>
      <c r="M450" t="s">
        <v>3141</v>
      </c>
      <c r="N450" t="s">
        <v>3142</v>
      </c>
      <c r="O450">
        <v>670631</v>
      </c>
      <c r="P450" t="s">
        <v>46</v>
      </c>
      <c r="Q450" t="s">
        <v>252</v>
      </c>
      <c r="R450" t="s">
        <v>3143</v>
      </c>
      <c r="S450" t="s">
        <v>3144</v>
      </c>
      <c r="T450">
        <v>9567922006</v>
      </c>
      <c r="U450">
        <v>8281901530</v>
      </c>
      <c r="V450">
        <v>239</v>
      </c>
      <c r="W450" t="s">
        <v>50</v>
      </c>
      <c r="X450" t="s">
        <v>177</v>
      </c>
      <c r="Y450">
        <v>281088</v>
      </c>
      <c r="Z450" t="s">
        <v>52</v>
      </c>
      <c r="AB450">
        <v>6.71</v>
      </c>
      <c r="AC450" s="3">
        <f t="shared" si="90"/>
        <v>114.07</v>
      </c>
      <c r="AD450" s="3">
        <f t="shared" si="91"/>
        <v>17</v>
      </c>
      <c r="AF450" s="3">
        <f t="shared" si="92"/>
        <v>0</v>
      </c>
      <c r="AG450" s="3">
        <f t="shared" si="93"/>
        <v>0</v>
      </c>
      <c r="AI450" s="3">
        <f t="shared" si="94"/>
        <v>0</v>
      </c>
      <c r="AJ450" s="3">
        <f t="shared" si="95"/>
        <v>0</v>
      </c>
      <c r="AL450" s="3">
        <f t="shared" si="96"/>
        <v>0</v>
      </c>
      <c r="AM450" s="3">
        <f t="shared" si="97"/>
        <v>0</v>
      </c>
      <c r="AO450" s="3">
        <f t="shared" si="98"/>
        <v>0</v>
      </c>
      <c r="AP450" s="3">
        <f t="shared" si="99"/>
        <v>0</v>
      </c>
      <c r="AR450" s="3">
        <f t="shared" si="100"/>
        <v>0</v>
      </c>
      <c r="AS450" s="3">
        <f t="shared" si="101"/>
        <v>0</v>
      </c>
      <c r="AU450" s="3">
        <f t="shared" si="102"/>
        <v>0</v>
      </c>
      <c r="AV450" s="3">
        <f t="shared" si="103"/>
        <v>0</v>
      </c>
      <c r="AW450" s="4">
        <f t="shared" si="104"/>
        <v>6.71</v>
      </c>
    </row>
    <row r="451" spans="1:49">
      <c r="A451">
        <v>450</v>
      </c>
      <c r="B451" t="s">
        <v>3145</v>
      </c>
      <c r="C451" t="s">
        <v>3146</v>
      </c>
      <c r="D451" t="s">
        <v>90</v>
      </c>
      <c r="E451" t="s">
        <v>120</v>
      </c>
      <c r="F451" t="s">
        <v>38</v>
      </c>
      <c r="G451" t="s">
        <v>39</v>
      </c>
      <c r="H451" t="s">
        <v>40</v>
      </c>
      <c r="I451" t="s">
        <v>41</v>
      </c>
      <c r="J451" t="s">
        <v>3147</v>
      </c>
      <c r="K451">
        <v>9188054623</v>
      </c>
      <c r="L451" t="s">
        <v>43</v>
      </c>
      <c r="M451" t="s">
        <v>303</v>
      </c>
      <c r="N451" t="s">
        <v>3148</v>
      </c>
      <c r="O451">
        <v>690535</v>
      </c>
      <c r="P451" t="s">
        <v>46</v>
      </c>
      <c r="Q451" t="s">
        <v>174</v>
      </c>
      <c r="R451" t="s">
        <v>3149</v>
      </c>
      <c r="S451" t="s">
        <v>3150</v>
      </c>
      <c r="T451">
        <v>9947727075</v>
      </c>
      <c r="U451">
        <v>9562569225</v>
      </c>
      <c r="V451">
        <v>173</v>
      </c>
      <c r="W451" t="s">
        <v>271</v>
      </c>
      <c r="X451" t="s">
        <v>177</v>
      </c>
      <c r="Y451">
        <v>84000</v>
      </c>
      <c r="Z451" t="s">
        <v>52</v>
      </c>
      <c r="AB451">
        <v>8.83</v>
      </c>
      <c r="AC451" s="3">
        <f t="shared" ref="AC451:AC514" si="105">IF($AB451&gt;0,$AB451*$AC$1,0)</f>
        <v>150.11000000000001</v>
      </c>
      <c r="AD451" s="3">
        <f t="shared" ref="AD451:AD514" si="106">IF($AB451&gt;0,$AC$1,0)</f>
        <v>17</v>
      </c>
      <c r="AF451" s="3">
        <f t="shared" ref="AF451:AF514" si="107">IF($AE451&gt;0,$AE451*$AF$1,0)</f>
        <v>0</v>
      </c>
      <c r="AG451" s="3">
        <f t="shared" ref="AG451:AG514" si="108">IF($AE451&gt;0,$AF$1,0)</f>
        <v>0</v>
      </c>
      <c r="AI451" s="3">
        <f t="shared" ref="AI451:AI514" si="109">IF($AH451&gt;0,$AH451*$AI$1,0)</f>
        <v>0</v>
      </c>
      <c r="AJ451" s="3">
        <f t="shared" ref="AJ451:AJ514" si="110">IF($AH451&gt;0,$AI$1,0)</f>
        <v>0</v>
      </c>
      <c r="AL451" s="3">
        <f t="shared" ref="AL451:AL514" si="111">IF($AK451&gt;0,$AK451*$AL$1,0)</f>
        <v>0</v>
      </c>
      <c r="AM451" s="3">
        <f t="shared" ref="AM451:AM514" si="112">IF($AK451&gt;0,$AL$1,0)</f>
        <v>0</v>
      </c>
      <c r="AO451" s="3">
        <f t="shared" ref="AO451:AO514" si="113">IF($AN451&gt;0,$AN451*$AO$1,0)</f>
        <v>0</v>
      </c>
      <c r="AP451" s="3">
        <f t="shared" ref="AP451:AP514" si="114">IF($AN451&gt;0,$AO$1,0)</f>
        <v>0</v>
      </c>
      <c r="AR451" s="3">
        <f t="shared" ref="AR451:AR514" si="115">IF($AQ451&gt;0,$AQ451*$AR$1,0)</f>
        <v>0</v>
      </c>
      <c r="AS451" s="3">
        <f t="shared" ref="AS451:AS514" si="116">IF($AQ451&gt;0,$AR$1,0)</f>
        <v>0</v>
      </c>
      <c r="AU451" s="3">
        <f t="shared" ref="AU451:AU514" si="117">IF($AT451&gt;0,$AT451*$AU$1,0)</f>
        <v>0</v>
      </c>
      <c r="AV451" s="3">
        <f t="shared" ref="AV451:AV514" si="118">IF($AT451&gt;0,$AU$1,0)</f>
        <v>0</v>
      </c>
      <c r="AW451" s="4">
        <f t="shared" ref="AW451:AW514" si="119">(AC451+AF451+AI451+AL451+AO451+AR451+AU451)/(AD451+AG451+AJ451+AM451+AP451+AS451+AV451)</f>
        <v>8.83</v>
      </c>
    </row>
    <row r="452" spans="1:49">
      <c r="A452">
        <v>451</v>
      </c>
      <c r="B452" t="s">
        <v>3151</v>
      </c>
      <c r="C452" t="s">
        <v>3152</v>
      </c>
      <c r="D452" t="s">
        <v>545</v>
      </c>
      <c r="E452" t="s">
        <v>81</v>
      </c>
      <c r="F452" t="s">
        <v>38</v>
      </c>
      <c r="G452" t="s">
        <v>39</v>
      </c>
      <c r="H452" t="s">
        <v>40</v>
      </c>
      <c r="I452" t="s">
        <v>1380</v>
      </c>
      <c r="J452" t="s">
        <v>3153</v>
      </c>
      <c r="K452">
        <v>8129553057</v>
      </c>
      <c r="L452" t="s">
        <v>171</v>
      </c>
      <c r="M452" t="s">
        <v>1010</v>
      </c>
      <c r="N452" t="s">
        <v>3154</v>
      </c>
      <c r="O452">
        <v>670671</v>
      </c>
      <c r="P452" t="s">
        <v>46</v>
      </c>
      <c r="Q452" t="s">
        <v>751</v>
      </c>
      <c r="R452" t="s">
        <v>3155</v>
      </c>
      <c r="S452" t="s">
        <v>3156</v>
      </c>
      <c r="T452">
        <v>7907036278</v>
      </c>
      <c r="U452">
        <v>9526098627</v>
      </c>
      <c r="V452">
        <v>209</v>
      </c>
      <c r="W452" t="s">
        <v>50</v>
      </c>
      <c r="X452" t="s">
        <v>754</v>
      </c>
      <c r="Y452">
        <v>84000</v>
      </c>
      <c r="Z452" t="s">
        <v>52</v>
      </c>
      <c r="AB452">
        <v>8.3699999999999992</v>
      </c>
      <c r="AC452" s="3">
        <f t="shared" si="105"/>
        <v>142.29</v>
      </c>
      <c r="AD452" s="3">
        <f t="shared" si="106"/>
        <v>17</v>
      </c>
      <c r="AF452" s="3">
        <f t="shared" si="107"/>
        <v>0</v>
      </c>
      <c r="AG452" s="3">
        <f t="shared" si="108"/>
        <v>0</v>
      </c>
      <c r="AI452" s="3">
        <f t="shared" si="109"/>
        <v>0</v>
      </c>
      <c r="AJ452" s="3">
        <f t="shared" si="110"/>
        <v>0</v>
      </c>
      <c r="AL452" s="3">
        <f t="shared" si="111"/>
        <v>0</v>
      </c>
      <c r="AM452" s="3">
        <f t="shared" si="112"/>
        <v>0</v>
      </c>
      <c r="AO452" s="3">
        <f t="shared" si="113"/>
        <v>0</v>
      </c>
      <c r="AP452" s="3">
        <f t="shared" si="114"/>
        <v>0</v>
      </c>
      <c r="AR452" s="3">
        <f t="shared" si="115"/>
        <v>0</v>
      </c>
      <c r="AS452" s="3">
        <f t="shared" si="116"/>
        <v>0</v>
      </c>
      <c r="AU452" s="3">
        <f t="shared" si="117"/>
        <v>0</v>
      </c>
      <c r="AV452" s="3">
        <f t="shared" si="118"/>
        <v>0</v>
      </c>
      <c r="AW452" s="4">
        <f t="shared" si="119"/>
        <v>8.3699999999999992</v>
      </c>
    </row>
    <row r="453" spans="1:49">
      <c r="A453">
        <v>452</v>
      </c>
      <c r="B453" t="s">
        <v>3157</v>
      </c>
      <c r="C453" t="s">
        <v>3158</v>
      </c>
      <c r="D453" t="s">
        <v>1295</v>
      </c>
      <c r="E453" t="s">
        <v>81</v>
      </c>
      <c r="F453" t="s">
        <v>38</v>
      </c>
      <c r="G453" t="s">
        <v>68</v>
      </c>
      <c r="H453" t="s">
        <v>40</v>
      </c>
      <c r="I453" t="s">
        <v>41</v>
      </c>
      <c r="J453" t="s">
        <v>3159</v>
      </c>
      <c r="K453">
        <v>7907835394</v>
      </c>
      <c r="L453" t="s">
        <v>276</v>
      </c>
      <c r="M453" t="s">
        <v>3160</v>
      </c>
      <c r="N453" t="s">
        <v>3161</v>
      </c>
      <c r="O453">
        <v>689695</v>
      </c>
      <c r="P453" t="s">
        <v>46</v>
      </c>
      <c r="Q453" t="s">
        <v>3162</v>
      </c>
      <c r="R453" t="s">
        <v>3163</v>
      </c>
      <c r="S453" t="s">
        <v>3164</v>
      </c>
      <c r="T453">
        <v>9495472849</v>
      </c>
      <c r="V453">
        <v>225</v>
      </c>
      <c r="W453" t="s">
        <v>50</v>
      </c>
      <c r="X453" t="s">
        <v>138</v>
      </c>
      <c r="Y453">
        <v>72000</v>
      </c>
      <c r="Z453" t="s">
        <v>52</v>
      </c>
      <c r="AB453">
        <v>8.6999999999999993</v>
      </c>
      <c r="AC453" s="3">
        <f t="shared" si="105"/>
        <v>147.89999999999998</v>
      </c>
      <c r="AD453" s="3">
        <f t="shared" si="106"/>
        <v>17</v>
      </c>
      <c r="AF453" s="3">
        <f t="shared" si="107"/>
        <v>0</v>
      </c>
      <c r="AG453" s="3">
        <f t="shared" si="108"/>
        <v>0</v>
      </c>
      <c r="AI453" s="3">
        <f t="shared" si="109"/>
        <v>0</v>
      </c>
      <c r="AJ453" s="3">
        <f t="shared" si="110"/>
        <v>0</v>
      </c>
      <c r="AL453" s="3">
        <f t="shared" si="111"/>
        <v>0</v>
      </c>
      <c r="AM453" s="3">
        <f t="shared" si="112"/>
        <v>0</v>
      </c>
      <c r="AO453" s="3">
        <f t="shared" si="113"/>
        <v>0</v>
      </c>
      <c r="AP453" s="3">
        <f t="shared" si="114"/>
        <v>0</v>
      </c>
      <c r="AR453" s="3">
        <f t="shared" si="115"/>
        <v>0</v>
      </c>
      <c r="AS453" s="3">
        <f t="shared" si="116"/>
        <v>0</v>
      </c>
      <c r="AU453" s="3">
        <f t="shared" si="117"/>
        <v>0</v>
      </c>
      <c r="AV453" s="3">
        <f t="shared" si="118"/>
        <v>0</v>
      </c>
      <c r="AW453" s="4">
        <f t="shared" si="119"/>
        <v>8.6999999999999993</v>
      </c>
    </row>
    <row r="454" spans="1:49">
      <c r="A454">
        <v>453</v>
      </c>
      <c r="B454" t="s">
        <v>3165</v>
      </c>
      <c r="C454" t="s">
        <v>3166</v>
      </c>
      <c r="D454" t="s">
        <v>1295</v>
      </c>
      <c r="E454" t="s">
        <v>120</v>
      </c>
      <c r="F454" t="s">
        <v>38</v>
      </c>
      <c r="G454" t="s">
        <v>68</v>
      </c>
      <c r="H454" t="s">
        <v>40</v>
      </c>
      <c r="I454" t="s">
        <v>41</v>
      </c>
      <c r="J454" t="s">
        <v>3167</v>
      </c>
      <c r="K454">
        <v>8848535962</v>
      </c>
      <c r="L454" t="s">
        <v>276</v>
      </c>
      <c r="M454" t="s">
        <v>3168</v>
      </c>
      <c r="N454" t="s">
        <v>3169</v>
      </c>
      <c r="O454">
        <v>673009</v>
      </c>
      <c r="P454" t="s">
        <v>59</v>
      </c>
      <c r="Q454" t="s">
        <v>164</v>
      </c>
      <c r="R454" t="s">
        <v>3170</v>
      </c>
      <c r="S454" t="s">
        <v>3171</v>
      </c>
      <c r="T454">
        <v>9995040680</v>
      </c>
      <c r="U454">
        <v>9995040680</v>
      </c>
      <c r="V454">
        <v>119</v>
      </c>
      <c r="W454" t="s">
        <v>50</v>
      </c>
      <c r="X454" t="s">
        <v>63</v>
      </c>
      <c r="Y454">
        <v>96000</v>
      </c>
      <c r="Z454" t="s">
        <v>52</v>
      </c>
      <c r="AB454">
        <v>9.3000000000000007</v>
      </c>
      <c r="AC454" s="3">
        <f t="shared" si="105"/>
        <v>158.10000000000002</v>
      </c>
      <c r="AD454" s="3">
        <f t="shared" si="106"/>
        <v>17</v>
      </c>
      <c r="AF454" s="3">
        <f t="shared" si="107"/>
        <v>0</v>
      </c>
      <c r="AG454" s="3">
        <f t="shared" si="108"/>
        <v>0</v>
      </c>
      <c r="AI454" s="3">
        <f t="shared" si="109"/>
        <v>0</v>
      </c>
      <c r="AJ454" s="3">
        <f t="shared" si="110"/>
        <v>0</v>
      </c>
      <c r="AL454" s="3">
        <f t="shared" si="111"/>
        <v>0</v>
      </c>
      <c r="AM454" s="3">
        <f t="shared" si="112"/>
        <v>0</v>
      </c>
      <c r="AO454" s="3">
        <f t="shared" si="113"/>
        <v>0</v>
      </c>
      <c r="AP454" s="3">
        <f t="shared" si="114"/>
        <v>0</v>
      </c>
      <c r="AR454" s="3">
        <f t="shared" si="115"/>
        <v>0</v>
      </c>
      <c r="AS454" s="3">
        <f t="shared" si="116"/>
        <v>0</v>
      </c>
      <c r="AU454" s="3">
        <f t="shared" si="117"/>
        <v>0</v>
      </c>
      <c r="AV454" s="3">
        <f t="shared" si="118"/>
        <v>0</v>
      </c>
      <c r="AW454" s="4">
        <f t="shared" si="119"/>
        <v>9.3000000000000007</v>
      </c>
    </row>
    <row r="455" spans="1:49">
      <c r="A455">
        <v>454</v>
      </c>
      <c r="B455" t="s">
        <v>3172</v>
      </c>
      <c r="C455" t="s">
        <v>3173</v>
      </c>
      <c r="D455" t="s">
        <v>80</v>
      </c>
      <c r="E455" t="s">
        <v>81</v>
      </c>
      <c r="F455" t="s">
        <v>38</v>
      </c>
      <c r="G455" t="s">
        <v>68</v>
      </c>
      <c r="H455" t="s">
        <v>40</v>
      </c>
      <c r="I455" t="s">
        <v>41</v>
      </c>
      <c r="J455" t="s">
        <v>3174</v>
      </c>
      <c r="K455">
        <v>9650665962</v>
      </c>
      <c r="L455" t="s">
        <v>43</v>
      </c>
      <c r="M455" t="s">
        <v>3175</v>
      </c>
      <c r="N455" t="s">
        <v>3176</v>
      </c>
      <c r="O455">
        <v>121003</v>
      </c>
      <c r="P455" t="s">
        <v>46</v>
      </c>
      <c r="Q455" t="s">
        <v>94</v>
      </c>
      <c r="R455" t="s">
        <v>3177</v>
      </c>
      <c r="S455" t="s">
        <v>3178</v>
      </c>
      <c r="T455">
        <v>9048084793</v>
      </c>
      <c r="V455">
        <v>3000</v>
      </c>
      <c r="W455" t="s">
        <v>50</v>
      </c>
      <c r="X455" t="s">
        <v>77</v>
      </c>
      <c r="Y455">
        <v>1000000</v>
      </c>
      <c r="Z455" t="s">
        <v>52</v>
      </c>
      <c r="AB455">
        <v>7.85</v>
      </c>
      <c r="AC455" s="3">
        <f t="shared" si="105"/>
        <v>133.44999999999999</v>
      </c>
      <c r="AD455" s="3">
        <f t="shared" si="106"/>
        <v>17</v>
      </c>
      <c r="AF455" s="3">
        <f t="shared" si="107"/>
        <v>0</v>
      </c>
      <c r="AG455" s="3">
        <f t="shared" si="108"/>
        <v>0</v>
      </c>
      <c r="AI455" s="3">
        <f t="shared" si="109"/>
        <v>0</v>
      </c>
      <c r="AJ455" s="3">
        <f t="shared" si="110"/>
        <v>0</v>
      </c>
      <c r="AL455" s="3">
        <f t="shared" si="111"/>
        <v>0</v>
      </c>
      <c r="AM455" s="3">
        <f t="shared" si="112"/>
        <v>0</v>
      </c>
      <c r="AO455" s="3">
        <f t="shared" si="113"/>
        <v>0</v>
      </c>
      <c r="AP455" s="3">
        <f t="shared" si="114"/>
        <v>0</v>
      </c>
      <c r="AR455" s="3">
        <f t="shared" si="115"/>
        <v>0</v>
      </c>
      <c r="AS455" s="3">
        <f t="shared" si="116"/>
        <v>0</v>
      </c>
      <c r="AU455" s="3">
        <f t="shared" si="117"/>
        <v>0</v>
      </c>
      <c r="AV455" s="3">
        <f t="shared" si="118"/>
        <v>0</v>
      </c>
      <c r="AW455" s="4">
        <f t="shared" si="119"/>
        <v>7.85</v>
      </c>
    </row>
    <row r="456" spans="1:49">
      <c r="A456">
        <v>455</v>
      </c>
      <c r="B456" t="s">
        <v>3179</v>
      </c>
      <c r="C456" t="s">
        <v>3180</v>
      </c>
      <c r="D456" t="s">
        <v>854</v>
      </c>
      <c r="E456" t="s">
        <v>81</v>
      </c>
      <c r="F456" t="s">
        <v>38</v>
      </c>
      <c r="G456" t="s">
        <v>39</v>
      </c>
      <c r="H456" t="s">
        <v>40</v>
      </c>
      <c r="I456" t="s">
        <v>41</v>
      </c>
      <c r="J456" t="s">
        <v>3181</v>
      </c>
      <c r="K456">
        <v>9074192946</v>
      </c>
      <c r="L456" t="s">
        <v>311</v>
      </c>
      <c r="M456" t="s">
        <v>2737</v>
      </c>
      <c r="N456" t="s">
        <v>3182</v>
      </c>
      <c r="O456">
        <v>673307</v>
      </c>
      <c r="P456" t="s">
        <v>46</v>
      </c>
      <c r="Q456" t="s">
        <v>94</v>
      </c>
      <c r="R456" t="s">
        <v>3183</v>
      </c>
      <c r="S456" t="s">
        <v>3184</v>
      </c>
      <c r="T456">
        <v>8086860560</v>
      </c>
      <c r="U456">
        <v>9745084851</v>
      </c>
      <c r="V456">
        <v>155</v>
      </c>
      <c r="W456" t="s">
        <v>50</v>
      </c>
      <c r="X456" t="s">
        <v>116</v>
      </c>
      <c r="Y456">
        <v>48000</v>
      </c>
      <c r="Z456" t="s">
        <v>52</v>
      </c>
      <c r="AB456">
        <v>9.5500000000000007</v>
      </c>
      <c r="AC456" s="3">
        <f t="shared" si="105"/>
        <v>162.35000000000002</v>
      </c>
      <c r="AD456" s="3">
        <f t="shared" si="106"/>
        <v>17</v>
      </c>
      <c r="AF456" s="3">
        <f t="shared" si="107"/>
        <v>0</v>
      </c>
      <c r="AG456" s="3">
        <f t="shared" si="108"/>
        <v>0</v>
      </c>
      <c r="AI456" s="3">
        <f t="shared" si="109"/>
        <v>0</v>
      </c>
      <c r="AJ456" s="3">
        <f t="shared" si="110"/>
        <v>0</v>
      </c>
      <c r="AL456" s="3">
        <f t="shared" si="111"/>
        <v>0</v>
      </c>
      <c r="AM456" s="3">
        <f t="shared" si="112"/>
        <v>0</v>
      </c>
      <c r="AO456" s="3">
        <f t="shared" si="113"/>
        <v>0</v>
      </c>
      <c r="AP456" s="3">
        <f t="shared" si="114"/>
        <v>0</v>
      </c>
      <c r="AR456" s="3">
        <f t="shared" si="115"/>
        <v>0</v>
      </c>
      <c r="AS456" s="3">
        <f t="shared" si="116"/>
        <v>0</v>
      </c>
      <c r="AU456" s="3">
        <f t="shared" si="117"/>
        <v>0</v>
      </c>
      <c r="AV456" s="3">
        <f t="shared" si="118"/>
        <v>0</v>
      </c>
      <c r="AW456" s="4">
        <f t="shared" si="119"/>
        <v>9.5500000000000007</v>
      </c>
    </row>
    <row r="457" spans="1:49">
      <c r="A457">
        <v>456</v>
      </c>
      <c r="B457" t="s">
        <v>3185</v>
      </c>
      <c r="C457" t="s">
        <v>3186</v>
      </c>
      <c r="D457" t="s">
        <v>90</v>
      </c>
      <c r="E457" t="s">
        <v>81</v>
      </c>
      <c r="F457" t="s">
        <v>38</v>
      </c>
      <c r="G457" t="s">
        <v>68</v>
      </c>
      <c r="H457" t="s">
        <v>40</v>
      </c>
      <c r="I457" t="s">
        <v>41</v>
      </c>
      <c r="J457" t="s">
        <v>3187</v>
      </c>
      <c r="K457">
        <v>9656763573</v>
      </c>
      <c r="L457" t="s">
        <v>43</v>
      </c>
      <c r="M457" t="s">
        <v>3188</v>
      </c>
      <c r="N457" t="s">
        <v>3189</v>
      </c>
      <c r="O457">
        <v>695573</v>
      </c>
      <c r="P457" t="s">
        <v>73</v>
      </c>
      <c r="Q457" t="s">
        <v>125</v>
      </c>
      <c r="R457" t="s">
        <v>3190</v>
      </c>
      <c r="S457" t="s">
        <v>3191</v>
      </c>
      <c r="T457">
        <v>9656763543</v>
      </c>
      <c r="U457">
        <v>9656763573</v>
      </c>
      <c r="V457">
        <v>292</v>
      </c>
      <c r="W457" t="s">
        <v>271</v>
      </c>
      <c r="X457" t="s">
        <v>316</v>
      </c>
      <c r="Y457">
        <v>60000</v>
      </c>
      <c r="Z457" t="s">
        <v>52</v>
      </c>
      <c r="AB457">
        <v>8.25</v>
      </c>
      <c r="AC457" s="3">
        <f t="shared" si="105"/>
        <v>140.25</v>
      </c>
      <c r="AD457" s="3">
        <f t="shared" si="106"/>
        <v>17</v>
      </c>
      <c r="AF457" s="3">
        <f t="shared" si="107"/>
        <v>0</v>
      </c>
      <c r="AG457" s="3">
        <f t="shared" si="108"/>
        <v>0</v>
      </c>
      <c r="AI457" s="3">
        <f t="shared" si="109"/>
        <v>0</v>
      </c>
      <c r="AJ457" s="3">
        <f t="shared" si="110"/>
        <v>0</v>
      </c>
      <c r="AL457" s="3">
        <f t="shared" si="111"/>
        <v>0</v>
      </c>
      <c r="AM457" s="3">
        <f t="shared" si="112"/>
        <v>0</v>
      </c>
      <c r="AO457" s="3">
        <f t="shared" si="113"/>
        <v>0</v>
      </c>
      <c r="AP457" s="3">
        <f t="shared" si="114"/>
        <v>0</v>
      </c>
      <c r="AR457" s="3">
        <f t="shared" si="115"/>
        <v>0</v>
      </c>
      <c r="AS457" s="3">
        <f t="shared" si="116"/>
        <v>0</v>
      </c>
      <c r="AU457" s="3">
        <f t="shared" si="117"/>
        <v>0</v>
      </c>
      <c r="AV457" s="3">
        <f t="shared" si="118"/>
        <v>0</v>
      </c>
      <c r="AW457" s="4">
        <f t="shared" si="119"/>
        <v>8.25</v>
      </c>
    </row>
    <row r="458" spans="1:49">
      <c r="A458">
        <v>457</v>
      </c>
      <c r="B458" t="s">
        <v>3192</v>
      </c>
      <c r="C458" t="s">
        <v>3193</v>
      </c>
      <c r="D458" t="s">
        <v>99</v>
      </c>
      <c r="E458" t="s">
        <v>81</v>
      </c>
      <c r="F458" t="s">
        <v>38</v>
      </c>
      <c r="G458" t="s">
        <v>68</v>
      </c>
      <c r="H458" t="s">
        <v>40</v>
      </c>
      <c r="I458" t="s">
        <v>41</v>
      </c>
      <c r="J458" t="s">
        <v>3194</v>
      </c>
      <c r="K458">
        <v>8921587761</v>
      </c>
      <c r="L458" t="s">
        <v>70</v>
      </c>
      <c r="M458" t="s">
        <v>3195</v>
      </c>
      <c r="N458" t="s">
        <v>3196</v>
      </c>
      <c r="O458">
        <v>689614</v>
      </c>
      <c r="P458" t="s">
        <v>46</v>
      </c>
      <c r="Q458" t="s">
        <v>74</v>
      </c>
      <c r="R458" t="s">
        <v>3197</v>
      </c>
      <c r="S458" t="s">
        <v>3198</v>
      </c>
      <c r="T458">
        <v>7025097075</v>
      </c>
      <c r="V458">
        <v>173</v>
      </c>
      <c r="W458" t="s">
        <v>50</v>
      </c>
      <c r="X458" t="s">
        <v>77</v>
      </c>
      <c r="Y458">
        <v>200000</v>
      </c>
      <c r="Z458" t="s">
        <v>52</v>
      </c>
      <c r="AB458">
        <v>8.25</v>
      </c>
      <c r="AC458" s="3">
        <f t="shared" si="105"/>
        <v>140.25</v>
      </c>
      <c r="AD458" s="3">
        <f t="shared" si="106"/>
        <v>17</v>
      </c>
      <c r="AF458" s="3">
        <f t="shared" si="107"/>
        <v>0</v>
      </c>
      <c r="AG458" s="3">
        <f t="shared" si="108"/>
        <v>0</v>
      </c>
      <c r="AI458" s="3">
        <f t="shared" si="109"/>
        <v>0</v>
      </c>
      <c r="AJ458" s="3">
        <f t="shared" si="110"/>
        <v>0</v>
      </c>
      <c r="AL458" s="3">
        <f t="shared" si="111"/>
        <v>0</v>
      </c>
      <c r="AM458" s="3">
        <f t="shared" si="112"/>
        <v>0</v>
      </c>
      <c r="AO458" s="3">
        <f t="shared" si="113"/>
        <v>0</v>
      </c>
      <c r="AP458" s="3">
        <f t="shared" si="114"/>
        <v>0</v>
      </c>
      <c r="AR458" s="3">
        <f t="shared" si="115"/>
        <v>0</v>
      </c>
      <c r="AS458" s="3">
        <f t="shared" si="116"/>
        <v>0</v>
      </c>
      <c r="AU458" s="3">
        <f t="shared" si="117"/>
        <v>0</v>
      </c>
      <c r="AV458" s="3">
        <f t="shared" si="118"/>
        <v>0</v>
      </c>
      <c r="AW458" s="4">
        <f t="shared" si="119"/>
        <v>8.25</v>
      </c>
    </row>
    <row r="459" spans="1:49">
      <c r="A459">
        <v>458</v>
      </c>
      <c r="B459" t="s">
        <v>3199</v>
      </c>
      <c r="C459" t="s">
        <v>3200</v>
      </c>
      <c r="D459" t="s">
        <v>222</v>
      </c>
      <c r="E459" t="s">
        <v>81</v>
      </c>
      <c r="F459" t="s">
        <v>38</v>
      </c>
      <c r="G459" t="s">
        <v>68</v>
      </c>
      <c r="H459" t="s">
        <v>40</v>
      </c>
      <c r="I459" t="s">
        <v>41</v>
      </c>
      <c r="J459" t="s">
        <v>3201</v>
      </c>
      <c r="K459">
        <v>8714122613</v>
      </c>
      <c r="L459" t="s">
        <v>182</v>
      </c>
      <c r="M459" t="s">
        <v>3202</v>
      </c>
      <c r="N459" t="s">
        <v>3203</v>
      </c>
      <c r="O459">
        <v>695008</v>
      </c>
      <c r="P459" t="s">
        <v>73</v>
      </c>
      <c r="Q459" t="s">
        <v>125</v>
      </c>
      <c r="R459" t="s">
        <v>3204</v>
      </c>
      <c r="S459" t="s">
        <v>3205</v>
      </c>
      <c r="T459">
        <v>9400372613</v>
      </c>
      <c r="U459">
        <v>9188372613</v>
      </c>
      <c r="V459">
        <v>293</v>
      </c>
      <c r="W459" t="s">
        <v>271</v>
      </c>
      <c r="X459" t="s">
        <v>316</v>
      </c>
      <c r="Y459">
        <v>48000</v>
      </c>
      <c r="Z459" t="s">
        <v>52</v>
      </c>
      <c r="AB459">
        <v>6.88</v>
      </c>
      <c r="AC459" s="3">
        <f t="shared" si="105"/>
        <v>116.96</v>
      </c>
      <c r="AD459" s="3">
        <f t="shared" si="106"/>
        <v>17</v>
      </c>
      <c r="AF459" s="3">
        <f t="shared" si="107"/>
        <v>0</v>
      </c>
      <c r="AG459" s="3">
        <f t="shared" si="108"/>
        <v>0</v>
      </c>
      <c r="AI459" s="3">
        <f t="shared" si="109"/>
        <v>0</v>
      </c>
      <c r="AJ459" s="3">
        <f t="shared" si="110"/>
        <v>0</v>
      </c>
      <c r="AL459" s="3">
        <f t="shared" si="111"/>
        <v>0</v>
      </c>
      <c r="AM459" s="3">
        <f t="shared" si="112"/>
        <v>0</v>
      </c>
      <c r="AO459" s="3">
        <f t="shared" si="113"/>
        <v>0</v>
      </c>
      <c r="AP459" s="3">
        <f t="shared" si="114"/>
        <v>0</v>
      </c>
      <c r="AR459" s="3">
        <f t="shared" si="115"/>
        <v>0</v>
      </c>
      <c r="AS459" s="3">
        <f t="shared" si="116"/>
        <v>0</v>
      </c>
      <c r="AU459" s="3">
        <f t="shared" si="117"/>
        <v>0</v>
      </c>
      <c r="AV459" s="3">
        <f t="shared" si="118"/>
        <v>0</v>
      </c>
      <c r="AW459" s="4">
        <f t="shared" si="119"/>
        <v>6.88</v>
      </c>
    </row>
    <row r="460" spans="1:49">
      <c r="A460">
        <v>459</v>
      </c>
      <c r="B460" t="s">
        <v>3206</v>
      </c>
      <c r="C460" t="s">
        <v>3207</v>
      </c>
      <c r="D460" t="s">
        <v>274</v>
      </c>
      <c r="E460" t="s">
        <v>81</v>
      </c>
      <c r="F460" t="s">
        <v>38</v>
      </c>
      <c r="G460" t="s">
        <v>39</v>
      </c>
      <c r="H460" t="s">
        <v>40</v>
      </c>
      <c r="I460" t="s">
        <v>41</v>
      </c>
      <c r="J460" t="s">
        <v>3208</v>
      </c>
      <c r="K460">
        <v>8714995963</v>
      </c>
      <c r="L460" t="s">
        <v>276</v>
      </c>
      <c r="M460" t="s">
        <v>3209</v>
      </c>
      <c r="N460" t="s">
        <v>3210</v>
      </c>
      <c r="O460">
        <v>670592</v>
      </c>
      <c r="P460" t="s">
        <v>46</v>
      </c>
      <c r="Q460" t="s">
        <v>94</v>
      </c>
      <c r="R460" t="s">
        <v>3211</v>
      </c>
      <c r="S460" t="s">
        <v>3212</v>
      </c>
      <c r="T460">
        <v>9447727142</v>
      </c>
      <c r="V460">
        <v>225</v>
      </c>
      <c r="W460" t="s">
        <v>50</v>
      </c>
      <c r="X460" t="s">
        <v>116</v>
      </c>
      <c r="Y460">
        <v>60000</v>
      </c>
      <c r="Z460" t="s">
        <v>52</v>
      </c>
      <c r="AB460">
        <v>8</v>
      </c>
      <c r="AC460" s="3">
        <f t="shared" si="105"/>
        <v>136</v>
      </c>
      <c r="AD460" s="3">
        <f t="shared" si="106"/>
        <v>17</v>
      </c>
      <c r="AF460" s="3">
        <f t="shared" si="107"/>
        <v>0</v>
      </c>
      <c r="AG460" s="3">
        <f t="shared" si="108"/>
        <v>0</v>
      </c>
      <c r="AI460" s="3">
        <f t="shared" si="109"/>
        <v>0</v>
      </c>
      <c r="AJ460" s="3">
        <f t="shared" si="110"/>
        <v>0</v>
      </c>
      <c r="AL460" s="3">
        <f t="shared" si="111"/>
        <v>0</v>
      </c>
      <c r="AM460" s="3">
        <f t="shared" si="112"/>
        <v>0</v>
      </c>
      <c r="AO460" s="3">
        <f t="shared" si="113"/>
        <v>0</v>
      </c>
      <c r="AP460" s="3">
        <f t="shared" si="114"/>
        <v>0</v>
      </c>
      <c r="AR460" s="3">
        <f t="shared" si="115"/>
        <v>0</v>
      </c>
      <c r="AS460" s="3">
        <f t="shared" si="116"/>
        <v>0</v>
      </c>
      <c r="AU460" s="3">
        <f t="shared" si="117"/>
        <v>0</v>
      </c>
      <c r="AV460" s="3">
        <f t="shared" si="118"/>
        <v>0</v>
      </c>
      <c r="AW460" s="4">
        <f t="shared" si="119"/>
        <v>8</v>
      </c>
    </row>
    <row r="461" spans="1:49">
      <c r="A461">
        <v>460</v>
      </c>
      <c r="B461" t="s">
        <v>3213</v>
      </c>
      <c r="C461" t="s">
        <v>3214</v>
      </c>
      <c r="D461" t="s">
        <v>408</v>
      </c>
      <c r="E461" t="s">
        <v>142</v>
      </c>
      <c r="F461" t="s">
        <v>38</v>
      </c>
      <c r="G461" t="s">
        <v>39</v>
      </c>
      <c r="H461" t="s">
        <v>40</v>
      </c>
      <c r="I461" t="s">
        <v>41</v>
      </c>
      <c r="J461" t="s">
        <v>3215</v>
      </c>
      <c r="K461">
        <v>7012909012</v>
      </c>
      <c r="L461" t="s">
        <v>182</v>
      </c>
      <c r="M461" t="s">
        <v>3216</v>
      </c>
      <c r="N461" t="s">
        <v>3217</v>
      </c>
      <c r="O461">
        <v>670692</v>
      </c>
      <c r="P461" t="s">
        <v>46</v>
      </c>
      <c r="Q461" t="s">
        <v>94</v>
      </c>
      <c r="R461" t="s">
        <v>3218</v>
      </c>
      <c r="S461" t="s">
        <v>3219</v>
      </c>
      <c r="T461">
        <v>9947197590</v>
      </c>
      <c r="U461">
        <v>9995952820</v>
      </c>
      <c r="V461">
        <v>194</v>
      </c>
      <c r="W461" t="s">
        <v>50</v>
      </c>
      <c r="X461" t="s">
        <v>116</v>
      </c>
      <c r="Y461">
        <v>60000</v>
      </c>
      <c r="Z461" t="s">
        <v>52</v>
      </c>
      <c r="AB461">
        <v>6.82</v>
      </c>
      <c r="AC461" s="3">
        <f t="shared" si="105"/>
        <v>115.94</v>
      </c>
      <c r="AD461" s="3">
        <f t="shared" si="106"/>
        <v>17</v>
      </c>
      <c r="AE461">
        <v>6.95</v>
      </c>
      <c r="AF461" s="3">
        <f t="shared" si="107"/>
        <v>145.95000000000002</v>
      </c>
      <c r="AG461" s="3">
        <f t="shared" si="108"/>
        <v>21</v>
      </c>
      <c r="AH461">
        <v>7.45</v>
      </c>
      <c r="AI461" s="3">
        <f t="shared" si="109"/>
        <v>163.9</v>
      </c>
      <c r="AJ461" s="3">
        <f t="shared" si="110"/>
        <v>22</v>
      </c>
      <c r="AL461" s="3">
        <f t="shared" si="111"/>
        <v>0</v>
      </c>
      <c r="AM461" s="3">
        <f t="shared" si="112"/>
        <v>0</v>
      </c>
      <c r="AO461" s="3">
        <f t="shared" si="113"/>
        <v>0</v>
      </c>
      <c r="AP461" s="3">
        <f t="shared" si="114"/>
        <v>0</v>
      </c>
      <c r="AR461" s="3">
        <f t="shared" si="115"/>
        <v>0</v>
      </c>
      <c r="AS461" s="3">
        <f t="shared" si="116"/>
        <v>0</v>
      </c>
      <c r="AU461" s="3">
        <f t="shared" si="117"/>
        <v>0</v>
      </c>
      <c r="AV461" s="3">
        <f t="shared" si="118"/>
        <v>0</v>
      </c>
      <c r="AW461" s="4">
        <f t="shared" si="119"/>
        <v>7.0964999999999998</v>
      </c>
    </row>
    <row r="462" spans="1:49">
      <c r="A462">
        <v>461</v>
      </c>
      <c r="B462" t="s">
        <v>3220</v>
      </c>
      <c r="C462" t="s">
        <v>3221</v>
      </c>
      <c r="D462" t="s">
        <v>583</v>
      </c>
      <c r="E462" t="s">
        <v>81</v>
      </c>
      <c r="F462" t="s">
        <v>38</v>
      </c>
      <c r="G462" t="s">
        <v>68</v>
      </c>
      <c r="H462" t="s">
        <v>40</v>
      </c>
      <c r="I462" t="s">
        <v>41</v>
      </c>
      <c r="J462" t="s">
        <v>3222</v>
      </c>
      <c r="K462">
        <v>7736289662</v>
      </c>
      <c r="L462" t="s">
        <v>215</v>
      </c>
      <c r="M462" t="s">
        <v>3223</v>
      </c>
      <c r="N462" t="s">
        <v>3224</v>
      </c>
      <c r="O462">
        <v>678542</v>
      </c>
      <c r="P462" t="s">
        <v>46</v>
      </c>
      <c r="Q462" t="s">
        <v>174</v>
      </c>
      <c r="R462" t="s">
        <v>3225</v>
      </c>
      <c r="S462" t="s">
        <v>3226</v>
      </c>
      <c r="T462">
        <v>7306284715</v>
      </c>
      <c r="V462">
        <v>50</v>
      </c>
      <c r="W462" t="s">
        <v>271</v>
      </c>
      <c r="X462" t="s">
        <v>177</v>
      </c>
      <c r="Y462">
        <v>48000</v>
      </c>
      <c r="Z462" t="s">
        <v>52</v>
      </c>
      <c r="AB462">
        <v>9.5299999999999994</v>
      </c>
      <c r="AC462" s="3">
        <f t="shared" si="105"/>
        <v>162.01</v>
      </c>
      <c r="AD462" s="3">
        <f t="shared" si="106"/>
        <v>17</v>
      </c>
      <c r="AF462" s="3">
        <f t="shared" si="107"/>
        <v>0</v>
      </c>
      <c r="AG462" s="3">
        <f t="shared" si="108"/>
        <v>0</v>
      </c>
      <c r="AI462" s="3">
        <f t="shared" si="109"/>
        <v>0</v>
      </c>
      <c r="AJ462" s="3">
        <f t="shared" si="110"/>
        <v>0</v>
      </c>
      <c r="AL462" s="3">
        <f t="shared" si="111"/>
        <v>0</v>
      </c>
      <c r="AM462" s="3">
        <f t="shared" si="112"/>
        <v>0</v>
      </c>
      <c r="AO462" s="3">
        <f t="shared" si="113"/>
        <v>0</v>
      </c>
      <c r="AP462" s="3">
        <f t="shared" si="114"/>
        <v>0</v>
      </c>
      <c r="AR462" s="3">
        <f t="shared" si="115"/>
        <v>0</v>
      </c>
      <c r="AS462" s="3">
        <f t="shared" si="116"/>
        <v>0</v>
      </c>
      <c r="AU462" s="3">
        <f t="shared" si="117"/>
        <v>0</v>
      </c>
      <c r="AV462" s="3">
        <f t="shared" si="118"/>
        <v>0</v>
      </c>
      <c r="AW462" s="4">
        <f t="shared" si="119"/>
        <v>9.5299999999999994</v>
      </c>
    </row>
    <row r="463" spans="1:49">
      <c r="A463">
        <v>462</v>
      </c>
      <c r="B463" t="s">
        <v>3227</v>
      </c>
      <c r="C463" t="s">
        <v>3228</v>
      </c>
      <c r="D463" t="s">
        <v>1295</v>
      </c>
      <c r="E463" t="s">
        <v>81</v>
      </c>
      <c r="F463" t="s">
        <v>38</v>
      </c>
      <c r="G463" t="s">
        <v>68</v>
      </c>
      <c r="H463" t="s">
        <v>40</v>
      </c>
      <c r="I463" t="s">
        <v>41</v>
      </c>
      <c r="J463" t="s">
        <v>3229</v>
      </c>
      <c r="K463">
        <v>8921389201</v>
      </c>
      <c r="L463" t="s">
        <v>276</v>
      </c>
      <c r="M463" t="s">
        <v>3230</v>
      </c>
      <c r="N463" t="s">
        <v>3231</v>
      </c>
      <c r="O463">
        <v>670645</v>
      </c>
      <c r="P463" t="s">
        <v>46</v>
      </c>
      <c r="Q463" t="s">
        <v>94</v>
      </c>
      <c r="R463" t="s">
        <v>3232</v>
      </c>
      <c r="S463" t="s">
        <v>3233</v>
      </c>
      <c r="T463">
        <v>9544332018</v>
      </c>
      <c r="U463">
        <v>9961046248</v>
      </c>
      <c r="V463">
        <v>191</v>
      </c>
      <c r="W463" t="s">
        <v>50</v>
      </c>
      <c r="X463" t="s">
        <v>116</v>
      </c>
      <c r="Y463">
        <v>54000</v>
      </c>
      <c r="Z463" t="s">
        <v>52</v>
      </c>
      <c r="AB463">
        <v>8.75</v>
      </c>
      <c r="AC463" s="3">
        <f t="shared" si="105"/>
        <v>148.75</v>
      </c>
      <c r="AD463" s="3">
        <f t="shared" si="106"/>
        <v>17</v>
      </c>
      <c r="AF463" s="3">
        <f t="shared" si="107"/>
        <v>0</v>
      </c>
      <c r="AG463" s="3">
        <f t="shared" si="108"/>
        <v>0</v>
      </c>
      <c r="AI463" s="3">
        <f t="shared" si="109"/>
        <v>0</v>
      </c>
      <c r="AJ463" s="3">
        <f t="shared" si="110"/>
        <v>0</v>
      </c>
      <c r="AL463" s="3">
        <f t="shared" si="111"/>
        <v>0</v>
      </c>
      <c r="AM463" s="3">
        <f t="shared" si="112"/>
        <v>0</v>
      </c>
      <c r="AO463" s="3">
        <f t="shared" si="113"/>
        <v>0</v>
      </c>
      <c r="AP463" s="3">
        <f t="shared" si="114"/>
        <v>0</v>
      </c>
      <c r="AR463" s="3">
        <f t="shared" si="115"/>
        <v>0</v>
      </c>
      <c r="AS463" s="3">
        <f t="shared" si="116"/>
        <v>0</v>
      </c>
      <c r="AU463" s="3">
        <f t="shared" si="117"/>
        <v>0</v>
      </c>
      <c r="AV463" s="3">
        <f t="shared" si="118"/>
        <v>0</v>
      </c>
      <c r="AW463" s="4">
        <f t="shared" si="119"/>
        <v>8.75</v>
      </c>
    </row>
    <row r="464" spans="1:49">
      <c r="A464">
        <v>463</v>
      </c>
      <c r="B464" t="s">
        <v>3234</v>
      </c>
      <c r="C464" t="s">
        <v>3235</v>
      </c>
      <c r="D464" t="s">
        <v>1295</v>
      </c>
      <c r="E464" t="s">
        <v>81</v>
      </c>
      <c r="F464" t="s">
        <v>38</v>
      </c>
      <c r="G464" t="s">
        <v>39</v>
      </c>
      <c r="H464" t="s">
        <v>40</v>
      </c>
      <c r="I464" t="s">
        <v>41</v>
      </c>
      <c r="J464" t="s">
        <v>3236</v>
      </c>
      <c r="K464">
        <v>8590209924</v>
      </c>
      <c r="L464" t="s">
        <v>276</v>
      </c>
      <c r="M464" t="s">
        <v>3237</v>
      </c>
      <c r="N464" t="s">
        <v>3238</v>
      </c>
      <c r="O464">
        <v>671532</v>
      </c>
      <c r="P464" t="s">
        <v>46</v>
      </c>
      <c r="Q464" t="s">
        <v>2392</v>
      </c>
      <c r="R464" t="s">
        <v>3239</v>
      </c>
      <c r="S464" t="s">
        <v>3240</v>
      </c>
      <c r="T464">
        <v>9497334919</v>
      </c>
      <c r="U464">
        <v>8921629093</v>
      </c>
      <c r="V464">
        <v>390</v>
      </c>
      <c r="W464" t="s">
        <v>271</v>
      </c>
      <c r="X464" t="s">
        <v>1487</v>
      </c>
      <c r="Y464">
        <v>56000</v>
      </c>
      <c r="Z464" t="s">
        <v>52</v>
      </c>
      <c r="AA464">
        <v>4</v>
      </c>
      <c r="AB464">
        <v>1.7</v>
      </c>
      <c r="AC464" s="3">
        <f t="shared" si="105"/>
        <v>28.9</v>
      </c>
      <c r="AD464" s="3">
        <f t="shared" si="106"/>
        <v>17</v>
      </c>
      <c r="AF464" s="3">
        <f t="shared" si="107"/>
        <v>0</v>
      </c>
      <c r="AG464" s="3">
        <f t="shared" si="108"/>
        <v>0</v>
      </c>
      <c r="AI464" s="3">
        <f t="shared" si="109"/>
        <v>0</v>
      </c>
      <c r="AJ464" s="3">
        <f t="shared" si="110"/>
        <v>0</v>
      </c>
      <c r="AL464" s="3">
        <f t="shared" si="111"/>
        <v>0</v>
      </c>
      <c r="AM464" s="3">
        <f t="shared" si="112"/>
        <v>0</v>
      </c>
      <c r="AO464" s="3">
        <f t="shared" si="113"/>
        <v>0</v>
      </c>
      <c r="AP464" s="3">
        <f t="shared" si="114"/>
        <v>0</v>
      </c>
      <c r="AR464" s="3">
        <f t="shared" si="115"/>
        <v>0</v>
      </c>
      <c r="AS464" s="3">
        <f t="shared" si="116"/>
        <v>0</v>
      </c>
      <c r="AU464" s="3">
        <f t="shared" si="117"/>
        <v>0</v>
      </c>
      <c r="AV464" s="3">
        <f t="shared" si="118"/>
        <v>0</v>
      </c>
      <c r="AW464" s="4">
        <f t="shared" si="119"/>
        <v>1.7</v>
      </c>
    </row>
    <row r="465" spans="1:49">
      <c r="A465">
        <v>464</v>
      </c>
      <c r="B465" t="s">
        <v>3241</v>
      </c>
      <c r="C465" t="s">
        <v>3242</v>
      </c>
      <c r="D465" t="s">
        <v>90</v>
      </c>
      <c r="E465" t="s">
        <v>81</v>
      </c>
      <c r="F465" t="s">
        <v>38</v>
      </c>
      <c r="G465" t="s">
        <v>68</v>
      </c>
      <c r="H465" t="s">
        <v>40</v>
      </c>
      <c r="I465" t="s">
        <v>41</v>
      </c>
      <c r="J465" t="s">
        <v>3243</v>
      </c>
      <c r="K465">
        <v>9744673640</v>
      </c>
      <c r="L465" t="s">
        <v>43</v>
      </c>
      <c r="M465" t="s">
        <v>3244</v>
      </c>
      <c r="N465" t="s">
        <v>3245</v>
      </c>
      <c r="O465">
        <v>680731</v>
      </c>
      <c r="P465" t="s">
        <v>46</v>
      </c>
      <c r="Q465" t="s">
        <v>94</v>
      </c>
      <c r="R465" t="s">
        <v>3246</v>
      </c>
      <c r="S465" t="s">
        <v>3247</v>
      </c>
      <c r="T465">
        <v>9020210227</v>
      </c>
      <c r="U465">
        <v>8075859858</v>
      </c>
      <c r="V465">
        <v>45</v>
      </c>
      <c r="W465" t="s">
        <v>50</v>
      </c>
      <c r="Y465">
        <v>6</v>
      </c>
      <c r="Z465" t="s">
        <v>52</v>
      </c>
      <c r="AB465">
        <v>9.5500000000000007</v>
      </c>
      <c r="AC465" s="3">
        <f t="shared" si="105"/>
        <v>162.35000000000002</v>
      </c>
      <c r="AD465" s="3">
        <f t="shared" si="106"/>
        <v>17</v>
      </c>
      <c r="AF465" s="3">
        <f t="shared" si="107"/>
        <v>0</v>
      </c>
      <c r="AG465" s="3">
        <f t="shared" si="108"/>
        <v>0</v>
      </c>
      <c r="AI465" s="3">
        <f t="shared" si="109"/>
        <v>0</v>
      </c>
      <c r="AJ465" s="3">
        <f t="shared" si="110"/>
        <v>0</v>
      </c>
      <c r="AL465" s="3">
        <f t="shared" si="111"/>
        <v>0</v>
      </c>
      <c r="AM465" s="3">
        <f t="shared" si="112"/>
        <v>0</v>
      </c>
      <c r="AO465" s="3">
        <f t="shared" si="113"/>
        <v>0</v>
      </c>
      <c r="AP465" s="3">
        <f t="shared" si="114"/>
        <v>0</v>
      </c>
      <c r="AR465" s="3">
        <f t="shared" si="115"/>
        <v>0</v>
      </c>
      <c r="AS465" s="3">
        <f t="shared" si="116"/>
        <v>0</v>
      </c>
      <c r="AU465" s="3">
        <f t="shared" si="117"/>
        <v>0</v>
      </c>
      <c r="AV465" s="3">
        <f t="shared" si="118"/>
        <v>0</v>
      </c>
      <c r="AW465" s="4">
        <f t="shared" si="119"/>
        <v>9.5500000000000007</v>
      </c>
    </row>
    <row r="466" spans="1:49">
      <c r="A466">
        <v>465</v>
      </c>
      <c r="B466" t="s">
        <v>3248</v>
      </c>
      <c r="C466" t="s">
        <v>3249</v>
      </c>
      <c r="D466" t="s">
        <v>1295</v>
      </c>
      <c r="E466" t="s">
        <v>81</v>
      </c>
      <c r="F466" t="s">
        <v>38</v>
      </c>
      <c r="G466" t="s">
        <v>68</v>
      </c>
      <c r="H466" t="s">
        <v>40</v>
      </c>
      <c r="I466" t="s">
        <v>41</v>
      </c>
      <c r="J466" t="s">
        <v>3250</v>
      </c>
      <c r="K466">
        <v>7907526562</v>
      </c>
      <c r="L466" t="s">
        <v>276</v>
      </c>
      <c r="M466" t="s">
        <v>3251</v>
      </c>
      <c r="N466" t="s">
        <v>3252</v>
      </c>
      <c r="O466">
        <v>691532</v>
      </c>
      <c r="P466" t="s">
        <v>46</v>
      </c>
      <c r="Q466" t="s">
        <v>94</v>
      </c>
      <c r="R466" t="s">
        <v>2385</v>
      </c>
      <c r="S466" t="s">
        <v>3253</v>
      </c>
      <c r="T466">
        <v>9656759266</v>
      </c>
      <c r="U466">
        <v>9656756255</v>
      </c>
      <c r="V466">
        <v>234</v>
      </c>
      <c r="W466" t="s">
        <v>50</v>
      </c>
      <c r="X466" t="s">
        <v>77</v>
      </c>
      <c r="Y466">
        <v>455520</v>
      </c>
      <c r="Z466" t="s">
        <v>52</v>
      </c>
      <c r="AB466">
        <v>8.0500000000000007</v>
      </c>
      <c r="AC466" s="3">
        <f t="shared" si="105"/>
        <v>136.85000000000002</v>
      </c>
      <c r="AD466" s="3">
        <f t="shared" si="106"/>
        <v>17</v>
      </c>
      <c r="AF466" s="3">
        <f t="shared" si="107"/>
        <v>0</v>
      </c>
      <c r="AG466" s="3">
        <f t="shared" si="108"/>
        <v>0</v>
      </c>
      <c r="AI466" s="3">
        <f t="shared" si="109"/>
        <v>0</v>
      </c>
      <c r="AJ466" s="3">
        <f t="shared" si="110"/>
        <v>0</v>
      </c>
      <c r="AL466" s="3">
        <f t="shared" si="111"/>
        <v>0</v>
      </c>
      <c r="AM466" s="3">
        <f t="shared" si="112"/>
        <v>0</v>
      </c>
      <c r="AO466" s="3">
        <f t="shared" si="113"/>
        <v>0</v>
      </c>
      <c r="AP466" s="3">
        <f t="shared" si="114"/>
        <v>0</v>
      </c>
      <c r="AR466" s="3">
        <f t="shared" si="115"/>
        <v>0</v>
      </c>
      <c r="AS466" s="3">
        <f t="shared" si="116"/>
        <v>0</v>
      </c>
      <c r="AU466" s="3">
        <f t="shared" si="117"/>
        <v>0</v>
      </c>
      <c r="AV466" s="3">
        <f t="shared" si="118"/>
        <v>0</v>
      </c>
      <c r="AW466" s="4">
        <f t="shared" si="119"/>
        <v>8.0500000000000007</v>
      </c>
    </row>
    <row r="467" spans="1:49">
      <c r="A467">
        <v>466</v>
      </c>
      <c r="B467" t="s">
        <v>3254</v>
      </c>
      <c r="C467" t="s">
        <v>3255</v>
      </c>
      <c r="D467" t="s">
        <v>80</v>
      </c>
      <c r="E467" t="s">
        <v>81</v>
      </c>
      <c r="F467" t="s">
        <v>38</v>
      </c>
      <c r="G467" t="s">
        <v>39</v>
      </c>
      <c r="H467" t="s">
        <v>40</v>
      </c>
      <c r="I467" t="s">
        <v>1380</v>
      </c>
      <c r="J467" t="s">
        <v>3256</v>
      </c>
      <c r="K467">
        <v>6282951916</v>
      </c>
      <c r="L467" t="s">
        <v>43</v>
      </c>
      <c r="M467" t="s">
        <v>3257</v>
      </c>
      <c r="N467" t="s">
        <v>3258</v>
      </c>
      <c r="O467">
        <v>679305</v>
      </c>
      <c r="P467" t="s">
        <v>46</v>
      </c>
      <c r="Q467" t="s">
        <v>661</v>
      </c>
      <c r="R467" t="s">
        <v>3259</v>
      </c>
      <c r="S467" t="s">
        <v>3260</v>
      </c>
      <c r="T467">
        <v>9846550675</v>
      </c>
      <c r="U467">
        <v>8075793565</v>
      </c>
      <c r="V467">
        <v>65</v>
      </c>
      <c r="W467" t="s">
        <v>271</v>
      </c>
      <c r="X467" t="s">
        <v>430</v>
      </c>
      <c r="Y467">
        <v>60000</v>
      </c>
      <c r="Z467" t="s">
        <v>52</v>
      </c>
      <c r="AB467">
        <v>6.53</v>
      </c>
      <c r="AC467" s="3">
        <f t="shared" si="105"/>
        <v>111.01</v>
      </c>
      <c r="AD467" s="3">
        <f t="shared" si="106"/>
        <v>17</v>
      </c>
      <c r="AF467" s="3">
        <f t="shared" si="107"/>
        <v>0</v>
      </c>
      <c r="AG467" s="3">
        <f t="shared" si="108"/>
        <v>0</v>
      </c>
      <c r="AI467" s="3">
        <f t="shared" si="109"/>
        <v>0</v>
      </c>
      <c r="AJ467" s="3">
        <f t="shared" si="110"/>
        <v>0</v>
      </c>
      <c r="AL467" s="3">
        <f t="shared" si="111"/>
        <v>0</v>
      </c>
      <c r="AM467" s="3">
        <f t="shared" si="112"/>
        <v>0</v>
      </c>
      <c r="AO467" s="3">
        <f t="shared" si="113"/>
        <v>0</v>
      </c>
      <c r="AP467" s="3">
        <f t="shared" si="114"/>
        <v>0</v>
      </c>
      <c r="AR467" s="3">
        <f t="shared" si="115"/>
        <v>0</v>
      </c>
      <c r="AS467" s="3">
        <f t="shared" si="116"/>
        <v>0</v>
      </c>
      <c r="AU467" s="3">
        <f t="shared" si="117"/>
        <v>0</v>
      </c>
      <c r="AV467" s="3">
        <f t="shared" si="118"/>
        <v>0</v>
      </c>
      <c r="AW467" s="4">
        <f t="shared" si="119"/>
        <v>6.53</v>
      </c>
    </row>
    <row r="468" spans="1:49">
      <c r="A468">
        <v>467</v>
      </c>
      <c r="B468" t="s">
        <v>3261</v>
      </c>
      <c r="C468" t="s">
        <v>3262</v>
      </c>
      <c r="D468" t="s">
        <v>222</v>
      </c>
      <c r="E468" t="s">
        <v>81</v>
      </c>
      <c r="F468" t="s">
        <v>38</v>
      </c>
      <c r="G468" t="s">
        <v>39</v>
      </c>
      <c r="H468" t="s">
        <v>40</v>
      </c>
      <c r="I468" t="s">
        <v>41</v>
      </c>
      <c r="J468" t="s">
        <v>3263</v>
      </c>
      <c r="K468">
        <v>8589819652</v>
      </c>
      <c r="L468" t="s">
        <v>182</v>
      </c>
      <c r="M468" t="s">
        <v>3264</v>
      </c>
      <c r="N468" t="s">
        <v>3265</v>
      </c>
      <c r="O468">
        <v>670307</v>
      </c>
      <c r="P468" t="s">
        <v>46</v>
      </c>
      <c r="Q468" t="s">
        <v>1158</v>
      </c>
      <c r="R468" t="s">
        <v>3266</v>
      </c>
      <c r="S468" t="s">
        <v>3267</v>
      </c>
      <c r="T468">
        <v>9048289410</v>
      </c>
      <c r="U468">
        <v>8589819652</v>
      </c>
      <c r="V468">
        <v>263</v>
      </c>
      <c r="W468" t="s">
        <v>271</v>
      </c>
      <c r="X468" t="s">
        <v>116</v>
      </c>
      <c r="Y468">
        <v>60000</v>
      </c>
      <c r="Z468" t="s">
        <v>52</v>
      </c>
      <c r="AA468">
        <v>2</v>
      </c>
      <c r="AB468">
        <v>4.55</v>
      </c>
      <c r="AC468" s="3">
        <f t="shared" si="105"/>
        <v>77.349999999999994</v>
      </c>
      <c r="AD468" s="3">
        <f t="shared" si="106"/>
        <v>17</v>
      </c>
      <c r="AF468" s="3">
        <f t="shared" si="107"/>
        <v>0</v>
      </c>
      <c r="AG468" s="3">
        <f t="shared" si="108"/>
        <v>0</v>
      </c>
      <c r="AI468" s="3">
        <f t="shared" si="109"/>
        <v>0</v>
      </c>
      <c r="AJ468" s="3">
        <f t="shared" si="110"/>
        <v>0</v>
      </c>
      <c r="AL468" s="3">
        <f t="shared" si="111"/>
        <v>0</v>
      </c>
      <c r="AM468" s="3">
        <f t="shared" si="112"/>
        <v>0</v>
      </c>
      <c r="AO468" s="3">
        <f t="shared" si="113"/>
        <v>0</v>
      </c>
      <c r="AP468" s="3">
        <f t="shared" si="114"/>
        <v>0</v>
      </c>
      <c r="AR468" s="3">
        <f t="shared" si="115"/>
        <v>0</v>
      </c>
      <c r="AS468" s="3">
        <f t="shared" si="116"/>
        <v>0</v>
      </c>
      <c r="AU468" s="3">
        <f t="shared" si="117"/>
        <v>0</v>
      </c>
      <c r="AV468" s="3">
        <f t="shared" si="118"/>
        <v>0</v>
      </c>
      <c r="AW468" s="4">
        <f t="shared" si="119"/>
        <v>4.55</v>
      </c>
    </row>
    <row r="469" spans="1:49">
      <c r="A469">
        <v>468</v>
      </c>
      <c r="B469" t="s">
        <v>3268</v>
      </c>
      <c r="C469" t="s">
        <v>3269</v>
      </c>
      <c r="D469" t="s">
        <v>265</v>
      </c>
      <c r="E469" t="s">
        <v>142</v>
      </c>
      <c r="F469" t="s">
        <v>38</v>
      </c>
      <c r="G469" t="s">
        <v>68</v>
      </c>
      <c r="H469" t="s">
        <v>40</v>
      </c>
      <c r="I469" t="s">
        <v>41</v>
      </c>
      <c r="J469" t="s">
        <v>3270</v>
      </c>
      <c r="K469">
        <v>9778230309</v>
      </c>
      <c r="L469" t="s">
        <v>70</v>
      </c>
      <c r="M469" t="s">
        <v>3271</v>
      </c>
      <c r="N469" t="s">
        <v>3272</v>
      </c>
      <c r="O469">
        <v>683515</v>
      </c>
      <c r="P469" t="s">
        <v>46</v>
      </c>
      <c r="Q469" t="s">
        <v>174</v>
      </c>
      <c r="R469" t="s">
        <v>3273</v>
      </c>
      <c r="S469" t="s">
        <v>3274</v>
      </c>
      <c r="T469">
        <v>9249145226</v>
      </c>
      <c r="V469">
        <v>59</v>
      </c>
      <c r="W469" t="s">
        <v>271</v>
      </c>
      <c r="X469" t="s">
        <v>177</v>
      </c>
      <c r="Y469">
        <v>54000</v>
      </c>
      <c r="Z469" t="s">
        <v>755</v>
      </c>
      <c r="AB469">
        <v>8.82</v>
      </c>
      <c r="AC469" s="3">
        <f t="shared" si="105"/>
        <v>149.94</v>
      </c>
      <c r="AD469" s="3">
        <f t="shared" si="106"/>
        <v>17</v>
      </c>
      <c r="AE469">
        <v>8.75</v>
      </c>
      <c r="AF469" s="3">
        <f t="shared" si="107"/>
        <v>183.75</v>
      </c>
      <c r="AG469" s="3">
        <f t="shared" si="108"/>
        <v>21</v>
      </c>
      <c r="AH469">
        <v>8.86</v>
      </c>
      <c r="AI469" s="3">
        <f t="shared" si="109"/>
        <v>194.92</v>
      </c>
      <c r="AJ469" s="3">
        <f t="shared" si="110"/>
        <v>22</v>
      </c>
      <c r="AL469" s="3">
        <f t="shared" si="111"/>
        <v>0</v>
      </c>
      <c r="AM469" s="3">
        <f t="shared" si="112"/>
        <v>0</v>
      </c>
      <c r="AO469" s="3">
        <f t="shared" si="113"/>
        <v>0</v>
      </c>
      <c r="AP469" s="3">
        <f t="shared" si="114"/>
        <v>0</v>
      </c>
      <c r="AR469" s="3">
        <f t="shared" si="115"/>
        <v>0</v>
      </c>
      <c r="AS469" s="3">
        <f t="shared" si="116"/>
        <v>0</v>
      </c>
      <c r="AU469" s="3">
        <f t="shared" si="117"/>
        <v>0</v>
      </c>
      <c r="AV469" s="3">
        <f t="shared" si="118"/>
        <v>0</v>
      </c>
      <c r="AW469" s="4">
        <f t="shared" si="119"/>
        <v>8.8101666666666674</v>
      </c>
    </row>
    <row r="470" spans="1:49">
      <c r="A470">
        <v>469</v>
      </c>
      <c r="B470" t="s">
        <v>3275</v>
      </c>
      <c r="C470" t="s">
        <v>3276</v>
      </c>
      <c r="D470" t="s">
        <v>213</v>
      </c>
      <c r="E470" t="s">
        <v>37</v>
      </c>
      <c r="F470" t="s">
        <v>38</v>
      </c>
      <c r="G470" t="s">
        <v>39</v>
      </c>
      <c r="H470" t="s">
        <v>40</v>
      </c>
      <c r="I470" t="s">
        <v>41</v>
      </c>
      <c r="J470" t="s">
        <v>3277</v>
      </c>
      <c r="K470">
        <v>9562184527</v>
      </c>
      <c r="L470" t="s">
        <v>215</v>
      </c>
      <c r="M470" t="s">
        <v>3278</v>
      </c>
      <c r="N470" t="s">
        <v>3279</v>
      </c>
      <c r="O470">
        <v>679562</v>
      </c>
      <c r="P470" t="s">
        <v>59</v>
      </c>
      <c r="Q470" t="s">
        <v>185</v>
      </c>
      <c r="R470" t="s">
        <v>3280</v>
      </c>
      <c r="S470" t="s">
        <v>3281</v>
      </c>
      <c r="T470">
        <v>9495503472</v>
      </c>
      <c r="V470">
        <v>36</v>
      </c>
      <c r="W470" t="s">
        <v>50</v>
      </c>
      <c r="X470" t="s">
        <v>63</v>
      </c>
      <c r="Y470">
        <v>72000</v>
      </c>
      <c r="Z470" t="s">
        <v>52</v>
      </c>
      <c r="AB470">
        <v>9.01</v>
      </c>
      <c r="AC470" s="3">
        <f t="shared" si="105"/>
        <v>153.16999999999999</v>
      </c>
      <c r="AD470" s="3">
        <f t="shared" si="106"/>
        <v>17</v>
      </c>
      <c r="AE470">
        <v>9.23</v>
      </c>
      <c r="AF470" s="3">
        <f t="shared" si="107"/>
        <v>193.83</v>
      </c>
      <c r="AG470" s="3">
        <f t="shared" si="108"/>
        <v>21</v>
      </c>
      <c r="AH470">
        <v>8.23</v>
      </c>
      <c r="AI470" s="3">
        <f t="shared" si="109"/>
        <v>181.06</v>
      </c>
      <c r="AJ470" s="3">
        <f t="shared" si="110"/>
        <v>22</v>
      </c>
      <c r="AK470">
        <v>7.27</v>
      </c>
      <c r="AL470" s="3">
        <f t="shared" si="111"/>
        <v>159.94</v>
      </c>
      <c r="AM470" s="3">
        <f t="shared" si="112"/>
        <v>22</v>
      </c>
      <c r="AN470">
        <v>7</v>
      </c>
      <c r="AO470" s="3">
        <f t="shared" si="113"/>
        <v>161</v>
      </c>
      <c r="AP470" s="3">
        <f t="shared" si="114"/>
        <v>23</v>
      </c>
      <c r="AR470" s="3">
        <f t="shared" si="115"/>
        <v>0</v>
      </c>
      <c r="AS470" s="3">
        <f t="shared" si="116"/>
        <v>0</v>
      </c>
      <c r="AU470" s="3">
        <f t="shared" si="117"/>
        <v>0</v>
      </c>
      <c r="AV470" s="3">
        <f t="shared" si="118"/>
        <v>0</v>
      </c>
      <c r="AW470" s="4">
        <f t="shared" si="119"/>
        <v>8.0857142857142854</v>
      </c>
    </row>
    <row r="471" spans="1:49">
      <c r="A471">
        <v>470</v>
      </c>
      <c r="B471" t="s">
        <v>3282</v>
      </c>
      <c r="C471" t="s">
        <v>3283</v>
      </c>
      <c r="D471" t="s">
        <v>504</v>
      </c>
      <c r="E471" t="s">
        <v>505</v>
      </c>
      <c r="F471" t="s">
        <v>38</v>
      </c>
      <c r="G471" t="s">
        <v>68</v>
      </c>
      <c r="H471" t="s">
        <v>40</v>
      </c>
      <c r="I471" t="s">
        <v>1380</v>
      </c>
      <c r="J471" t="s">
        <v>3284</v>
      </c>
      <c r="K471">
        <v>9539529715</v>
      </c>
      <c r="L471" t="s">
        <v>70</v>
      </c>
      <c r="M471" t="s">
        <v>3285</v>
      </c>
      <c r="N471" t="s">
        <v>3286</v>
      </c>
      <c r="O471">
        <v>676552</v>
      </c>
      <c r="P471" t="s">
        <v>59</v>
      </c>
      <c r="Q471" t="s">
        <v>164</v>
      </c>
      <c r="R471" t="s">
        <v>3287</v>
      </c>
      <c r="S471" t="s">
        <v>3288</v>
      </c>
      <c r="T471">
        <v>9946529714</v>
      </c>
      <c r="U471">
        <v>9946730385</v>
      </c>
      <c r="V471">
        <v>68</v>
      </c>
      <c r="W471" t="s">
        <v>50</v>
      </c>
      <c r="X471" t="s">
        <v>63</v>
      </c>
      <c r="Y471">
        <v>494964</v>
      </c>
      <c r="Z471" t="s">
        <v>52</v>
      </c>
      <c r="AA471">
        <v>1</v>
      </c>
      <c r="AB471">
        <v>7.46</v>
      </c>
      <c r="AC471" s="3">
        <f t="shared" si="105"/>
        <v>126.82</v>
      </c>
      <c r="AD471" s="3">
        <f t="shared" si="106"/>
        <v>17</v>
      </c>
      <c r="AE471">
        <v>7.27</v>
      </c>
      <c r="AF471" s="3">
        <f t="shared" si="107"/>
        <v>152.66999999999999</v>
      </c>
      <c r="AG471" s="3">
        <f t="shared" si="108"/>
        <v>21</v>
      </c>
      <c r="AH471">
        <v>7.36</v>
      </c>
      <c r="AI471" s="3">
        <f t="shared" si="109"/>
        <v>161.92000000000002</v>
      </c>
      <c r="AJ471" s="3">
        <f t="shared" si="110"/>
        <v>22</v>
      </c>
      <c r="AK471">
        <v>7.29</v>
      </c>
      <c r="AL471" s="3">
        <f t="shared" si="111"/>
        <v>160.38</v>
      </c>
      <c r="AM471" s="3">
        <f t="shared" si="112"/>
        <v>22</v>
      </c>
      <c r="AO471" s="3">
        <f t="shared" si="113"/>
        <v>0</v>
      </c>
      <c r="AP471" s="3">
        <f t="shared" si="114"/>
        <v>0</v>
      </c>
      <c r="AQ471">
        <v>6.77</v>
      </c>
      <c r="AR471" s="3">
        <f t="shared" si="115"/>
        <v>155.70999999999998</v>
      </c>
      <c r="AS471" s="3">
        <f t="shared" si="116"/>
        <v>23</v>
      </c>
      <c r="AT471">
        <v>9.6999999999999993</v>
      </c>
      <c r="AU471" s="3">
        <f t="shared" si="117"/>
        <v>145.5</v>
      </c>
      <c r="AV471" s="3">
        <f t="shared" si="118"/>
        <v>15</v>
      </c>
      <c r="AW471" s="4">
        <f t="shared" si="119"/>
        <v>7.5250000000000004</v>
      </c>
    </row>
    <row r="472" spans="1:49">
      <c r="A472">
        <v>471</v>
      </c>
      <c r="B472" t="s">
        <v>3289</v>
      </c>
      <c r="C472" t="s">
        <v>3290</v>
      </c>
      <c r="D472" t="s">
        <v>1295</v>
      </c>
      <c r="E472" t="s">
        <v>81</v>
      </c>
      <c r="F472" t="s">
        <v>38</v>
      </c>
      <c r="G472" t="s">
        <v>68</v>
      </c>
      <c r="H472" t="s">
        <v>40</v>
      </c>
      <c r="I472" t="s">
        <v>41</v>
      </c>
      <c r="J472" t="s">
        <v>3291</v>
      </c>
      <c r="K472">
        <v>9656835779</v>
      </c>
      <c r="L472" t="s">
        <v>276</v>
      </c>
      <c r="M472" t="s">
        <v>3292</v>
      </c>
      <c r="N472" t="s">
        <v>3293</v>
      </c>
      <c r="O472">
        <v>685604</v>
      </c>
      <c r="P472" t="s">
        <v>73</v>
      </c>
      <c r="Q472" t="s">
        <v>1019</v>
      </c>
      <c r="R472" t="s">
        <v>3294</v>
      </c>
      <c r="S472" t="s">
        <v>3295</v>
      </c>
      <c r="T472">
        <v>7909296984</v>
      </c>
      <c r="U472">
        <v>9947835779</v>
      </c>
      <c r="V472">
        <v>147</v>
      </c>
      <c r="W472" t="s">
        <v>50</v>
      </c>
      <c r="X472" t="s">
        <v>116</v>
      </c>
      <c r="Y472">
        <v>72000</v>
      </c>
      <c r="Z472" t="s">
        <v>52</v>
      </c>
      <c r="AB472">
        <v>8.15</v>
      </c>
      <c r="AC472" s="3">
        <f t="shared" si="105"/>
        <v>138.55000000000001</v>
      </c>
      <c r="AD472" s="3">
        <f t="shared" si="106"/>
        <v>17</v>
      </c>
      <c r="AF472" s="3">
        <f t="shared" si="107"/>
        <v>0</v>
      </c>
      <c r="AG472" s="3">
        <f t="shared" si="108"/>
        <v>0</v>
      </c>
      <c r="AI472" s="3">
        <f t="shared" si="109"/>
        <v>0</v>
      </c>
      <c r="AJ472" s="3">
        <f t="shared" si="110"/>
        <v>0</v>
      </c>
      <c r="AL472" s="3">
        <f t="shared" si="111"/>
        <v>0</v>
      </c>
      <c r="AM472" s="3">
        <f t="shared" si="112"/>
        <v>0</v>
      </c>
      <c r="AO472" s="3">
        <f t="shared" si="113"/>
        <v>0</v>
      </c>
      <c r="AP472" s="3">
        <f t="shared" si="114"/>
        <v>0</v>
      </c>
      <c r="AR472" s="3">
        <f t="shared" si="115"/>
        <v>0</v>
      </c>
      <c r="AS472" s="3">
        <f t="shared" si="116"/>
        <v>0</v>
      </c>
      <c r="AU472" s="3">
        <f t="shared" si="117"/>
        <v>0</v>
      </c>
      <c r="AV472" s="3">
        <f t="shared" si="118"/>
        <v>0</v>
      </c>
      <c r="AW472" s="4">
        <f t="shared" si="119"/>
        <v>8.15</v>
      </c>
    </row>
    <row r="473" spans="1:49">
      <c r="A473">
        <v>472</v>
      </c>
      <c r="B473" t="s">
        <v>3296</v>
      </c>
      <c r="C473" t="s">
        <v>3297</v>
      </c>
      <c r="D473" t="s">
        <v>574</v>
      </c>
      <c r="E473" t="s">
        <v>301</v>
      </c>
      <c r="F473" t="s">
        <v>38</v>
      </c>
      <c r="G473" t="s">
        <v>39</v>
      </c>
      <c r="H473" t="s">
        <v>40</v>
      </c>
      <c r="I473" t="s">
        <v>41</v>
      </c>
      <c r="J473" t="s">
        <v>3298</v>
      </c>
      <c r="K473">
        <v>8089925875</v>
      </c>
      <c r="L473" t="s">
        <v>43</v>
      </c>
      <c r="M473" t="s">
        <v>3299</v>
      </c>
      <c r="N473" t="s">
        <v>3300</v>
      </c>
      <c r="O473">
        <v>682505</v>
      </c>
      <c r="P473" t="s">
        <v>46</v>
      </c>
      <c r="Q473" t="s">
        <v>287</v>
      </c>
      <c r="R473" t="s">
        <v>3301</v>
      </c>
      <c r="S473" t="s">
        <v>3302</v>
      </c>
      <c r="T473">
        <v>8547943762</v>
      </c>
      <c r="U473">
        <v>8547943763</v>
      </c>
      <c r="V473">
        <v>74</v>
      </c>
      <c r="W473" t="s">
        <v>50</v>
      </c>
      <c r="X473" t="s">
        <v>290</v>
      </c>
      <c r="Y473">
        <v>72000</v>
      </c>
      <c r="Z473" t="s">
        <v>52</v>
      </c>
      <c r="AB473">
        <v>7.41</v>
      </c>
      <c r="AC473" s="3">
        <f t="shared" si="105"/>
        <v>125.97</v>
      </c>
      <c r="AD473" s="3">
        <f t="shared" si="106"/>
        <v>17</v>
      </c>
      <c r="AE473">
        <v>7.81</v>
      </c>
      <c r="AF473" s="3">
        <f t="shared" si="107"/>
        <v>164.01</v>
      </c>
      <c r="AG473" s="3">
        <f t="shared" si="108"/>
        <v>21</v>
      </c>
      <c r="AH473">
        <v>6.77</v>
      </c>
      <c r="AI473" s="3">
        <f t="shared" si="109"/>
        <v>148.94</v>
      </c>
      <c r="AJ473" s="3">
        <f t="shared" si="110"/>
        <v>22</v>
      </c>
      <c r="AL473" s="3">
        <f t="shared" si="111"/>
        <v>0</v>
      </c>
      <c r="AM473" s="3">
        <f t="shared" si="112"/>
        <v>0</v>
      </c>
      <c r="AO473" s="3">
        <f t="shared" si="113"/>
        <v>0</v>
      </c>
      <c r="AP473" s="3">
        <f t="shared" si="114"/>
        <v>0</v>
      </c>
      <c r="AR473" s="3">
        <f t="shared" si="115"/>
        <v>0</v>
      </c>
      <c r="AS473" s="3">
        <f t="shared" si="116"/>
        <v>0</v>
      </c>
      <c r="AU473" s="3">
        <f t="shared" si="117"/>
        <v>0</v>
      </c>
      <c r="AV473" s="3">
        <f t="shared" si="118"/>
        <v>0</v>
      </c>
      <c r="AW473" s="4">
        <f t="shared" si="119"/>
        <v>7.3153333333333332</v>
      </c>
    </row>
    <row r="474" spans="1:49">
      <c r="A474">
        <v>473</v>
      </c>
      <c r="B474" t="s">
        <v>3303</v>
      </c>
      <c r="C474" t="s">
        <v>3304</v>
      </c>
      <c r="D474" t="s">
        <v>230</v>
      </c>
      <c r="E474" t="s">
        <v>81</v>
      </c>
      <c r="F474" t="s">
        <v>38</v>
      </c>
      <c r="G474" t="s">
        <v>68</v>
      </c>
      <c r="H474" t="s">
        <v>40</v>
      </c>
      <c r="I474" t="s">
        <v>41</v>
      </c>
      <c r="J474" t="s">
        <v>3305</v>
      </c>
      <c r="K474">
        <v>6282200782</v>
      </c>
      <c r="L474" t="s">
        <v>232</v>
      </c>
      <c r="M474" t="s">
        <v>3306</v>
      </c>
      <c r="N474" t="s">
        <v>3307</v>
      </c>
      <c r="O474">
        <v>691012</v>
      </c>
      <c r="P474" t="s">
        <v>46</v>
      </c>
      <c r="Q474" t="s">
        <v>47</v>
      </c>
      <c r="R474" t="s">
        <v>3308</v>
      </c>
      <c r="S474" t="s">
        <v>3309</v>
      </c>
      <c r="T474">
        <v>9947448373</v>
      </c>
      <c r="U474">
        <v>9633752585</v>
      </c>
      <c r="V474">
        <v>216</v>
      </c>
      <c r="W474" t="s">
        <v>271</v>
      </c>
      <c r="X474" t="s">
        <v>51</v>
      </c>
      <c r="Y474">
        <v>72000</v>
      </c>
      <c r="Z474" t="s">
        <v>52</v>
      </c>
      <c r="AB474">
        <v>8.9499999999999993</v>
      </c>
      <c r="AC474" s="3">
        <f t="shared" si="105"/>
        <v>152.14999999999998</v>
      </c>
      <c r="AD474" s="3">
        <f t="shared" si="106"/>
        <v>17</v>
      </c>
      <c r="AF474" s="3">
        <f t="shared" si="107"/>
        <v>0</v>
      </c>
      <c r="AG474" s="3">
        <f t="shared" si="108"/>
        <v>0</v>
      </c>
      <c r="AI474" s="3">
        <f t="shared" si="109"/>
        <v>0</v>
      </c>
      <c r="AJ474" s="3">
        <f t="shared" si="110"/>
        <v>0</v>
      </c>
      <c r="AL474" s="3">
        <f t="shared" si="111"/>
        <v>0</v>
      </c>
      <c r="AM474" s="3">
        <f t="shared" si="112"/>
        <v>0</v>
      </c>
      <c r="AO474" s="3">
        <f t="shared" si="113"/>
        <v>0</v>
      </c>
      <c r="AP474" s="3">
        <f t="shared" si="114"/>
        <v>0</v>
      </c>
      <c r="AR474" s="3">
        <f t="shared" si="115"/>
        <v>0</v>
      </c>
      <c r="AS474" s="3">
        <f t="shared" si="116"/>
        <v>0</v>
      </c>
      <c r="AU474" s="3">
        <f t="shared" si="117"/>
        <v>0</v>
      </c>
      <c r="AV474" s="3">
        <f t="shared" si="118"/>
        <v>0</v>
      </c>
      <c r="AW474" s="4">
        <f t="shared" si="119"/>
        <v>8.9499999999999993</v>
      </c>
    </row>
    <row r="475" spans="1:49">
      <c r="A475">
        <v>474</v>
      </c>
      <c r="B475" t="s">
        <v>3310</v>
      </c>
      <c r="C475" t="s">
        <v>3311</v>
      </c>
      <c r="D475" t="s">
        <v>354</v>
      </c>
      <c r="E475" t="s">
        <v>81</v>
      </c>
      <c r="F475" t="s">
        <v>38</v>
      </c>
      <c r="G475" t="s">
        <v>68</v>
      </c>
      <c r="H475" t="s">
        <v>40</v>
      </c>
      <c r="I475" t="s">
        <v>1380</v>
      </c>
      <c r="J475" t="s">
        <v>3312</v>
      </c>
      <c r="K475">
        <v>8129229763</v>
      </c>
      <c r="L475" t="s">
        <v>311</v>
      </c>
      <c r="M475" t="s">
        <v>395</v>
      </c>
      <c r="N475" t="s">
        <v>3313</v>
      </c>
      <c r="O475">
        <v>670006</v>
      </c>
      <c r="P475" t="s">
        <v>46</v>
      </c>
      <c r="Q475" t="s">
        <v>174</v>
      </c>
      <c r="R475" t="s">
        <v>3314</v>
      </c>
      <c r="S475" t="s">
        <v>3315</v>
      </c>
      <c r="T475">
        <v>9633046815</v>
      </c>
      <c r="U475">
        <v>8129229763</v>
      </c>
      <c r="V475">
        <v>228</v>
      </c>
      <c r="W475" t="s">
        <v>50</v>
      </c>
      <c r="X475" t="s">
        <v>177</v>
      </c>
      <c r="Y475">
        <v>72000</v>
      </c>
      <c r="Z475" t="s">
        <v>52</v>
      </c>
      <c r="AB475">
        <v>8.34</v>
      </c>
      <c r="AC475" s="3">
        <f t="shared" si="105"/>
        <v>141.78</v>
      </c>
      <c r="AD475" s="3">
        <f t="shared" si="106"/>
        <v>17</v>
      </c>
      <c r="AF475" s="3">
        <f t="shared" si="107"/>
        <v>0</v>
      </c>
      <c r="AG475" s="3">
        <f t="shared" si="108"/>
        <v>0</v>
      </c>
      <c r="AI475" s="3">
        <f t="shared" si="109"/>
        <v>0</v>
      </c>
      <c r="AJ475" s="3">
        <f t="shared" si="110"/>
        <v>0</v>
      </c>
      <c r="AL475" s="3">
        <f t="shared" si="111"/>
        <v>0</v>
      </c>
      <c r="AM475" s="3">
        <f t="shared" si="112"/>
        <v>0</v>
      </c>
      <c r="AO475" s="3">
        <f t="shared" si="113"/>
        <v>0</v>
      </c>
      <c r="AP475" s="3">
        <f t="shared" si="114"/>
        <v>0</v>
      </c>
      <c r="AR475" s="3">
        <f t="shared" si="115"/>
        <v>0</v>
      </c>
      <c r="AS475" s="3">
        <f t="shared" si="116"/>
        <v>0</v>
      </c>
      <c r="AU475" s="3">
        <f t="shared" si="117"/>
        <v>0</v>
      </c>
      <c r="AV475" s="3">
        <f t="shared" si="118"/>
        <v>0</v>
      </c>
      <c r="AW475" s="4">
        <f t="shared" si="119"/>
        <v>8.34</v>
      </c>
    </row>
    <row r="476" spans="1:49">
      <c r="A476">
        <v>475</v>
      </c>
      <c r="B476" t="s">
        <v>3316</v>
      </c>
      <c r="C476" t="s">
        <v>3317</v>
      </c>
      <c r="D476" t="s">
        <v>230</v>
      </c>
      <c r="E476" t="s">
        <v>81</v>
      </c>
      <c r="F476" t="s">
        <v>38</v>
      </c>
      <c r="G476" t="s">
        <v>39</v>
      </c>
      <c r="H476" t="s">
        <v>40</v>
      </c>
      <c r="I476" t="s">
        <v>1380</v>
      </c>
      <c r="J476" t="s">
        <v>3318</v>
      </c>
      <c r="K476">
        <v>9961123300</v>
      </c>
      <c r="L476" t="s">
        <v>232</v>
      </c>
      <c r="M476" t="s">
        <v>3319</v>
      </c>
      <c r="N476" t="s">
        <v>3320</v>
      </c>
      <c r="O476">
        <v>671124</v>
      </c>
      <c r="P476" t="s">
        <v>59</v>
      </c>
      <c r="Q476" t="s">
        <v>185</v>
      </c>
      <c r="R476" t="s">
        <v>3321</v>
      </c>
      <c r="S476" t="s">
        <v>3322</v>
      </c>
      <c r="T476">
        <v>9986707191</v>
      </c>
      <c r="U476">
        <v>7356347144</v>
      </c>
      <c r="V476">
        <v>310</v>
      </c>
      <c r="W476" t="s">
        <v>50</v>
      </c>
      <c r="X476" t="s">
        <v>63</v>
      </c>
      <c r="Y476">
        <v>96000</v>
      </c>
      <c r="Z476" t="s">
        <v>52</v>
      </c>
      <c r="AB476">
        <v>6.89</v>
      </c>
      <c r="AC476" s="3">
        <f t="shared" si="105"/>
        <v>117.13</v>
      </c>
      <c r="AD476" s="3">
        <f t="shared" si="106"/>
        <v>17</v>
      </c>
      <c r="AF476" s="3">
        <f t="shared" si="107"/>
        <v>0</v>
      </c>
      <c r="AG476" s="3">
        <f t="shared" si="108"/>
        <v>0</v>
      </c>
      <c r="AI476" s="3">
        <f t="shared" si="109"/>
        <v>0</v>
      </c>
      <c r="AJ476" s="3">
        <f t="shared" si="110"/>
        <v>0</v>
      </c>
      <c r="AL476" s="3">
        <f t="shared" si="111"/>
        <v>0</v>
      </c>
      <c r="AM476" s="3">
        <f t="shared" si="112"/>
        <v>0</v>
      </c>
      <c r="AO476" s="3">
        <f t="shared" si="113"/>
        <v>0</v>
      </c>
      <c r="AP476" s="3">
        <f t="shared" si="114"/>
        <v>0</v>
      </c>
      <c r="AR476" s="3">
        <f t="shared" si="115"/>
        <v>0</v>
      </c>
      <c r="AS476" s="3">
        <f t="shared" si="116"/>
        <v>0</v>
      </c>
      <c r="AU476" s="3">
        <f t="shared" si="117"/>
        <v>0</v>
      </c>
      <c r="AV476" s="3">
        <f t="shared" si="118"/>
        <v>0</v>
      </c>
      <c r="AW476" s="4">
        <f t="shared" si="119"/>
        <v>6.89</v>
      </c>
    </row>
    <row r="477" spans="1:49">
      <c r="A477">
        <v>476</v>
      </c>
      <c r="B477" t="s">
        <v>3323</v>
      </c>
      <c r="C477" t="s">
        <v>3324</v>
      </c>
      <c r="D477" t="s">
        <v>1623</v>
      </c>
      <c r="E477" t="s">
        <v>120</v>
      </c>
      <c r="F477" t="s">
        <v>38</v>
      </c>
      <c r="G477" t="s">
        <v>39</v>
      </c>
      <c r="H477" t="s">
        <v>40</v>
      </c>
      <c r="I477" t="s">
        <v>41</v>
      </c>
      <c r="J477" t="s">
        <v>3325</v>
      </c>
      <c r="K477">
        <v>9946304759</v>
      </c>
      <c r="L477" t="s">
        <v>110</v>
      </c>
      <c r="M477" t="s">
        <v>3326</v>
      </c>
      <c r="N477" t="s">
        <v>3327</v>
      </c>
      <c r="O477">
        <v>682314</v>
      </c>
      <c r="P477" t="s">
        <v>73</v>
      </c>
      <c r="Q477" t="s">
        <v>3328</v>
      </c>
      <c r="R477" t="s">
        <v>3329</v>
      </c>
      <c r="S477" t="s">
        <v>3330</v>
      </c>
      <c r="T477">
        <v>9446504222</v>
      </c>
      <c r="V477">
        <v>94</v>
      </c>
      <c r="W477" t="s">
        <v>50</v>
      </c>
      <c r="X477" t="s">
        <v>77</v>
      </c>
      <c r="Y477">
        <v>120000</v>
      </c>
      <c r="Z477" t="s">
        <v>255</v>
      </c>
      <c r="AB477">
        <v>8.69</v>
      </c>
      <c r="AC477" s="3">
        <f t="shared" si="105"/>
        <v>147.72999999999999</v>
      </c>
      <c r="AD477" s="3">
        <f t="shared" si="106"/>
        <v>17</v>
      </c>
      <c r="AF477" s="3">
        <f t="shared" si="107"/>
        <v>0</v>
      </c>
      <c r="AG477" s="3">
        <f t="shared" si="108"/>
        <v>0</v>
      </c>
      <c r="AI477" s="3">
        <f t="shared" si="109"/>
        <v>0</v>
      </c>
      <c r="AJ477" s="3">
        <f t="shared" si="110"/>
        <v>0</v>
      </c>
      <c r="AL477" s="3">
        <f t="shared" si="111"/>
        <v>0</v>
      </c>
      <c r="AM477" s="3">
        <f t="shared" si="112"/>
        <v>0</v>
      </c>
      <c r="AO477" s="3">
        <f t="shared" si="113"/>
        <v>0</v>
      </c>
      <c r="AP477" s="3">
        <f t="shared" si="114"/>
        <v>0</v>
      </c>
      <c r="AR477" s="3">
        <f t="shared" si="115"/>
        <v>0</v>
      </c>
      <c r="AS477" s="3">
        <f t="shared" si="116"/>
        <v>0</v>
      </c>
      <c r="AU477" s="3">
        <f t="shared" si="117"/>
        <v>0</v>
      </c>
      <c r="AV477" s="3">
        <f t="shared" si="118"/>
        <v>0</v>
      </c>
      <c r="AW477" s="4">
        <f t="shared" si="119"/>
        <v>8.69</v>
      </c>
    </row>
    <row r="478" spans="1:49">
      <c r="A478">
        <v>477</v>
      </c>
      <c r="B478" t="s">
        <v>3331</v>
      </c>
      <c r="C478" t="s">
        <v>3332</v>
      </c>
      <c r="D478" t="s">
        <v>535</v>
      </c>
      <c r="E478" t="s">
        <v>536</v>
      </c>
      <c r="F478" t="s">
        <v>38</v>
      </c>
      <c r="G478" t="s">
        <v>39</v>
      </c>
      <c r="H478" t="s">
        <v>40</v>
      </c>
      <c r="I478" t="s">
        <v>41</v>
      </c>
      <c r="J478" t="s">
        <v>3333</v>
      </c>
      <c r="K478">
        <v>9895802365</v>
      </c>
      <c r="L478" t="s">
        <v>538</v>
      </c>
      <c r="M478" t="s">
        <v>3334</v>
      </c>
      <c r="N478" t="s">
        <v>3335</v>
      </c>
      <c r="O478">
        <v>683541</v>
      </c>
      <c r="P478" t="s">
        <v>46</v>
      </c>
      <c r="Q478" t="s">
        <v>94</v>
      </c>
      <c r="R478" t="s">
        <v>3336</v>
      </c>
      <c r="S478" t="s">
        <v>3337</v>
      </c>
      <c r="T478">
        <v>9495370973</v>
      </c>
      <c r="U478">
        <v>9072456870</v>
      </c>
      <c r="V478">
        <v>96</v>
      </c>
      <c r="W478" t="s">
        <v>50</v>
      </c>
      <c r="X478" t="s">
        <v>116</v>
      </c>
      <c r="Y478">
        <v>72000</v>
      </c>
      <c r="Z478" t="s">
        <v>255</v>
      </c>
      <c r="AB478">
        <v>7.9</v>
      </c>
      <c r="AC478" s="3">
        <f t="shared" si="105"/>
        <v>134.30000000000001</v>
      </c>
      <c r="AD478" s="3">
        <f t="shared" si="106"/>
        <v>17</v>
      </c>
      <c r="AF478" s="3">
        <f t="shared" si="107"/>
        <v>0</v>
      </c>
      <c r="AG478" s="3">
        <f t="shared" si="108"/>
        <v>0</v>
      </c>
      <c r="AI478" s="3">
        <f t="shared" si="109"/>
        <v>0</v>
      </c>
      <c r="AJ478" s="3">
        <f t="shared" si="110"/>
        <v>0</v>
      </c>
      <c r="AL478" s="3">
        <f t="shared" si="111"/>
        <v>0</v>
      </c>
      <c r="AM478" s="3">
        <f t="shared" si="112"/>
        <v>0</v>
      </c>
      <c r="AO478" s="3">
        <f t="shared" si="113"/>
        <v>0</v>
      </c>
      <c r="AP478" s="3">
        <f t="shared" si="114"/>
        <v>0</v>
      </c>
      <c r="AR478" s="3">
        <f t="shared" si="115"/>
        <v>0</v>
      </c>
      <c r="AS478" s="3">
        <f t="shared" si="116"/>
        <v>0</v>
      </c>
      <c r="AU478" s="3">
        <f t="shared" si="117"/>
        <v>0</v>
      </c>
      <c r="AV478" s="3">
        <f t="shared" si="118"/>
        <v>0</v>
      </c>
      <c r="AW478" s="4">
        <f t="shared" si="119"/>
        <v>7.9</v>
      </c>
    </row>
    <row r="479" spans="1:49">
      <c r="A479">
        <v>478</v>
      </c>
      <c r="B479" t="s">
        <v>3338</v>
      </c>
      <c r="C479" t="s">
        <v>3339</v>
      </c>
      <c r="D479" t="s">
        <v>274</v>
      </c>
      <c r="E479" t="s">
        <v>81</v>
      </c>
      <c r="F479" t="s">
        <v>38</v>
      </c>
      <c r="G479" t="s">
        <v>68</v>
      </c>
      <c r="H479" t="s">
        <v>40</v>
      </c>
      <c r="I479" t="s">
        <v>41</v>
      </c>
      <c r="J479" t="s">
        <v>3340</v>
      </c>
      <c r="K479">
        <v>8156846984</v>
      </c>
      <c r="L479" t="s">
        <v>276</v>
      </c>
      <c r="M479" t="s">
        <v>3341</v>
      </c>
      <c r="N479" t="s">
        <v>3342</v>
      </c>
      <c r="O479">
        <v>679103</v>
      </c>
      <c r="P479" t="s">
        <v>46</v>
      </c>
      <c r="Q479" t="s">
        <v>3162</v>
      </c>
      <c r="R479" t="s">
        <v>3343</v>
      </c>
      <c r="S479" t="s">
        <v>3344</v>
      </c>
      <c r="T479">
        <v>9645824698</v>
      </c>
      <c r="V479">
        <v>44</v>
      </c>
      <c r="W479" t="s">
        <v>50</v>
      </c>
      <c r="X479" t="s">
        <v>138</v>
      </c>
      <c r="Y479">
        <v>48000</v>
      </c>
      <c r="Z479" t="s">
        <v>52</v>
      </c>
      <c r="AB479">
        <v>8.5299999999999994</v>
      </c>
      <c r="AC479" s="3">
        <f t="shared" si="105"/>
        <v>145.01</v>
      </c>
      <c r="AD479" s="3">
        <f t="shared" si="106"/>
        <v>17</v>
      </c>
      <c r="AF479" s="3">
        <f t="shared" si="107"/>
        <v>0</v>
      </c>
      <c r="AG479" s="3">
        <f t="shared" si="108"/>
        <v>0</v>
      </c>
      <c r="AI479" s="3">
        <f t="shared" si="109"/>
        <v>0</v>
      </c>
      <c r="AJ479" s="3">
        <f t="shared" si="110"/>
        <v>0</v>
      </c>
      <c r="AL479" s="3">
        <f t="shared" si="111"/>
        <v>0</v>
      </c>
      <c r="AM479" s="3">
        <f t="shared" si="112"/>
        <v>0</v>
      </c>
      <c r="AO479" s="3">
        <f t="shared" si="113"/>
        <v>0</v>
      </c>
      <c r="AP479" s="3">
        <f t="shared" si="114"/>
        <v>0</v>
      </c>
      <c r="AR479" s="3">
        <f t="shared" si="115"/>
        <v>0</v>
      </c>
      <c r="AS479" s="3">
        <f t="shared" si="116"/>
        <v>0</v>
      </c>
      <c r="AU479" s="3">
        <f t="shared" si="117"/>
        <v>0</v>
      </c>
      <c r="AV479" s="3">
        <f t="shared" si="118"/>
        <v>0</v>
      </c>
      <c r="AW479" s="4">
        <f t="shared" si="119"/>
        <v>8.5299999999999994</v>
      </c>
    </row>
    <row r="480" spans="1:49">
      <c r="A480">
        <v>479</v>
      </c>
      <c r="B480" t="s">
        <v>3345</v>
      </c>
      <c r="C480" t="s">
        <v>3346</v>
      </c>
      <c r="D480" t="s">
        <v>274</v>
      </c>
      <c r="E480" t="s">
        <v>81</v>
      </c>
      <c r="F480" t="s">
        <v>38</v>
      </c>
      <c r="G480" t="s">
        <v>39</v>
      </c>
      <c r="H480" t="s">
        <v>40</v>
      </c>
      <c r="I480" t="s">
        <v>41</v>
      </c>
      <c r="J480" t="s">
        <v>3347</v>
      </c>
      <c r="K480">
        <v>6282429334</v>
      </c>
      <c r="L480" t="s">
        <v>276</v>
      </c>
      <c r="M480" t="s">
        <v>2851</v>
      </c>
      <c r="N480" t="s">
        <v>3348</v>
      </c>
      <c r="O480">
        <v>679334</v>
      </c>
      <c r="P480" t="s">
        <v>59</v>
      </c>
      <c r="Q480" t="s">
        <v>185</v>
      </c>
      <c r="R480" t="s">
        <v>3349</v>
      </c>
      <c r="S480" t="s">
        <v>3350</v>
      </c>
      <c r="T480">
        <v>9526078772</v>
      </c>
      <c r="U480">
        <v>9526078772</v>
      </c>
      <c r="V480">
        <v>120</v>
      </c>
      <c r="W480" t="s">
        <v>50</v>
      </c>
      <c r="X480" t="s">
        <v>63</v>
      </c>
      <c r="Y480">
        <v>72000</v>
      </c>
      <c r="Z480" t="s">
        <v>52</v>
      </c>
      <c r="AB480">
        <v>7.45</v>
      </c>
      <c r="AC480" s="3">
        <f t="shared" si="105"/>
        <v>126.65</v>
      </c>
      <c r="AD480" s="3">
        <f t="shared" si="106"/>
        <v>17</v>
      </c>
      <c r="AF480" s="3">
        <f t="shared" si="107"/>
        <v>0</v>
      </c>
      <c r="AG480" s="3">
        <f t="shared" si="108"/>
        <v>0</v>
      </c>
      <c r="AI480" s="3">
        <f t="shared" si="109"/>
        <v>0</v>
      </c>
      <c r="AJ480" s="3">
        <f t="shared" si="110"/>
        <v>0</v>
      </c>
      <c r="AL480" s="3">
        <f t="shared" si="111"/>
        <v>0</v>
      </c>
      <c r="AM480" s="3">
        <f t="shared" si="112"/>
        <v>0</v>
      </c>
      <c r="AO480" s="3">
        <f t="shared" si="113"/>
        <v>0</v>
      </c>
      <c r="AP480" s="3">
        <f t="shared" si="114"/>
        <v>0</v>
      </c>
      <c r="AR480" s="3">
        <f t="shared" si="115"/>
        <v>0</v>
      </c>
      <c r="AS480" s="3">
        <f t="shared" si="116"/>
        <v>0</v>
      </c>
      <c r="AU480" s="3">
        <f t="shared" si="117"/>
        <v>0</v>
      </c>
      <c r="AV480" s="3">
        <f t="shared" si="118"/>
        <v>0</v>
      </c>
      <c r="AW480" s="4">
        <f t="shared" si="119"/>
        <v>7.45</v>
      </c>
    </row>
    <row r="481" spans="1:49">
      <c r="A481">
        <v>480</v>
      </c>
      <c r="B481" t="s">
        <v>3351</v>
      </c>
      <c r="C481" t="s">
        <v>3352</v>
      </c>
      <c r="D481" t="s">
        <v>274</v>
      </c>
      <c r="E481" t="s">
        <v>81</v>
      </c>
      <c r="F481" t="s">
        <v>38</v>
      </c>
      <c r="G481" t="s">
        <v>39</v>
      </c>
      <c r="H481" t="s">
        <v>40</v>
      </c>
      <c r="I481" t="s">
        <v>41</v>
      </c>
      <c r="J481" t="s">
        <v>3353</v>
      </c>
      <c r="K481">
        <v>7025530523</v>
      </c>
      <c r="L481" t="s">
        <v>276</v>
      </c>
      <c r="M481" t="s">
        <v>3354</v>
      </c>
      <c r="N481" t="s">
        <v>3355</v>
      </c>
      <c r="O481">
        <v>673102</v>
      </c>
      <c r="P481" t="s">
        <v>46</v>
      </c>
      <c r="Q481" t="s">
        <v>3356</v>
      </c>
      <c r="R481" t="s">
        <v>3357</v>
      </c>
      <c r="S481" t="s">
        <v>3358</v>
      </c>
      <c r="T481">
        <v>9846012043</v>
      </c>
      <c r="U481">
        <v>7592991935</v>
      </c>
      <c r="V481">
        <v>179</v>
      </c>
      <c r="W481" t="s">
        <v>50</v>
      </c>
      <c r="X481" t="s">
        <v>290</v>
      </c>
      <c r="Y481">
        <v>48000</v>
      </c>
      <c r="Z481" t="s">
        <v>52</v>
      </c>
      <c r="AB481">
        <v>6.48</v>
      </c>
      <c r="AC481" s="3">
        <f t="shared" si="105"/>
        <v>110.16000000000001</v>
      </c>
      <c r="AD481" s="3">
        <f t="shared" si="106"/>
        <v>17</v>
      </c>
      <c r="AF481" s="3">
        <f t="shared" si="107"/>
        <v>0</v>
      </c>
      <c r="AG481" s="3">
        <f t="shared" si="108"/>
        <v>0</v>
      </c>
      <c r="AI481" s="3">
        <f t="shared" si="109"/>
        <v>0</v>
      </c>
      <c r="AJ481" s="3">
        <f t="shared" si="110"/>
        <v>0</v>
      </c>
      <c r="AL481" s="3">
        <f t="shared" si="111"/>
        <v>0</v>
      </c>
      <c r="AM481" s="3">
        <f t="shared" si="112"/>
        <v>0</v>
      </c>
      <c r="AO481" s="3">
        <f t="shared" si="113"/>
        <v>0</v>
      </c>
      <c r="AP481" s="3">
        <f t="shared" si="114"/>
        <v>0</v>
      </c>
      <c r="AR481" s="3">
        <f t="shared" si="115"/>
        <v>0</v>
      </c>
      <c r="AS481" s="3">
        <f t="shared" si="116"/>
        <v>0</v>
      </c>
      <c r="AU481" s="3">
        <f t="shared" si="117"/>
        <v>0</v>
      </c>
      <c r="AV481" s="3">
        <f t="shared" si="118"/>
        <v>0</v>
      </c>
      <c r="AW481" s="4">
        <f t="shared" si="119"/>
        <v>6.48</v>
      </c>
    </row>
    <row r="482" spans="1:49">
      <c r="A482">
        <v>481</v>
      </c>
      <c r="B482" t="s">
        <v>3359</v>
      </c>
      <c r="C482" t="s">
        <v>3360</v>
      </c>
      <c r="D482" t="s">
        <v>527</v>
      </c>
      <c r="E482" t="s">
        <v>64</v>
      </c>
      <c r="F482" t="s">
        <v>38</v>
      </c>
      <c r="G482" t="s">
        <v>39</v>
      </c>
      <c r="H482" t="s">
        <v>40</v>
      </c>
      <c r="I482" t="s">
        <v>41</v>
      </c>
      <c r="J482" t="s">
        <v>3361</v>
      </c>
      <c r="K482">
        <v>8590460898</v>
      </c>
      <c r="L482" t="s">
        <v>311</v>
      </c>
      <c r="M482" t="s">
        <v>3362</v>
      </c>
      <c r="N482" t="s">
        <v>3363</v>
      </c>
      <c r="O482">
        <v>682311</v>
      </c>
      <c r="P482" t="s">
        <v>46</v>
      </c>
      <c r="Q482" t="s">
        <v>174</v>
      </c>
      <c r="R482" t="s">
        <v>3364</v>
      </c>
      <c r="S482" t="s">
        <v>3365</v>
      </c>
      <c r="T482">
        <v>9961629830</v>
      </c>
      <c r="U482">
        <v>8590640567</v>
      </c>
      <c r="V482">
        <v>100</v>
      </c>
      <c r="W482" t="s">
        <v>50</v>
      </c>
      <c r="X482" t="s">
        <v>177</v>
      </c>
      <c r="Y482">
        <v>220000</v>
      </c>
      <c r="Z482" t="s">
        <v>52</v>
      </c>
      <c r="AB482">
        <v>8.5299999999999994</v>
      </c>
      <c r="AC482" s="3">
        <f t="shared" si="105"/>
        <v>145.01</v>
      </c>
      <c r="AD482" s="3">
        <f t="shared" si="106"/>
        <v>17</v>
      </c>
      <c r="AE482">
        <v>7.8</v>
      </c>
      <c r="AF482" s="3">
        <f t="shared" si="107"/>
        <v>163.79999999999998</v>
      </c>
      <c r="AG482" s="3">
        <f t="shared" si="108"/>
        <v>21</v>
      </c>
      <c r="AH482">
        <v>7.77</v>
      </c>
      <c r="AI482" s="3">
        <f t="shared" si="109"/>
        <v>170.94</v>
      </c>
      <c r="AJ482" s="3">
        <f t="shared" si="110"/>
        <v>22</v>
      </c>
      <c r="AK482">
        <v>7.14</v>
      </c>
      <c r="AL482" s="3">
        <f t="shared" si="111"/>
        <v>157.07999999999998</v>
      </c>
      <c r="AM482" s="3">
        <f t="shared" si="112"/>
        <v>22</v>
      </c>
      <c r="AN482">
        <v>7.48</v>
      </c>
      <c r="AO482" s="3">
        <f t="shared" si="113"/>
        <v>172.04000000000002</v>
      </c>
      <c r="AP482" s="3">
        <f t="shared" si="114"/>
        <v>23</v>
      </c>
      <c r="AR482" s="3">
        <f t="shared" si="115"/>
        <v>0</v>
      </c>
      <c r="AS482" s="3">
        <f t="shared" si="116"/>
        <v>0</v>
      </c>
      <c r="AU482" s="3">
        <f t="shared" si="117"/>
        <v>0</v>
      </c>
      <c r="AV482" s="3">
        <f t="shared" si="118"/>
        <v>0</v>
      </c>
      <c r="AW482" s="4">
        <f t="shared" si="119"/>
        <v>7.7035238095238086</v>
      </c>
    </row>
    <row r="483" spans="1:49">
      <c r="A483">
        <v>482</v>
      </c>
      <c r="B483" t="s">
        <v>3366</v>
      </c>
      <c r="C483" t="s">
        <v>3367</v>
      </c>
      <c r="D483" t="s">
        <v>803</v>
      </c>
      <c r="E483" t="s">
        <v>81</v>
      </c>
      <c r="F483" t="s">
        <v>38</v>
      </c>
      <c r="G483" t="s">
        <v>39</v>
      </c>
      <c r="H483" t="s">
        <v>40</v>
      </c>
      <c r="I483" t="s">
        <v>1380</v>
      </c>
      <c r="J483" t="s">
        <v>3368</v>
      </c>
      <c r="K483">
        <v>8281200642</v>
      </c>
      <c r="L483" t="s">
        <v>171</v>
      </c>
      <c r="M483" t="s">
        <v>3369</v>
      </c>
      <c r="N483" t="s">
        <v>3370</v>
      </c>
      <c r="O483">
        <v>671532</v>
      </c>
      <c r="P483" t="s">
        <v>46</v>
      </c>
      <c r="Q483" t="s">
        <v>94</v>
      </c>
      <c r="R483" t="s">
        <v>3371</v>
      </c>
      <c r="S483" t="s">
        <v>3372</v>
      </c>
      <c r="T483">
        <v>9446942695</v>
      </c>
      <c r="U483">
        <v>8547960695</v>
      </c>
      <c r="V483">
        <v>325</v>
      </c>
      <c r="W483" t="s">
        <v>50</v>
      </c>
      <c r="X483" t="s">
        <v>116</v>
      </c>
      <c r="Y483">
        <v>48000</v>
      </c>
      <c r="Z483" t="s">
        <v>52</v>
      </c>
      <c r="AB483">
        <v>7.26</v>
      </c>
      <c r="AC483" s="3">
        <f t="shared" si="105"/>
        <v>123.42</v>
      </c>
      <c r="AD483" s="3">
        <f t="shared" si="106"/>
        <v>17</v>
      </c>
      <c r="AF483" s="3">
        <f t="shared" si="107"/>
        <v>0</v>
      </c>
      <c r="AG483" s="3">
        <f t="shared" si="108"/>
        <v>0</v>
      </c>
      <c r="AI483" s="3">
        <f t="shared" si="109"/>
        <v>0</v>
      </c>
      <c r="AJ483" s="3">
        <f t="shared" si="110"/>
        <v>0</v>
      </c>
      <c r="AL483" s="3">
        <f t="shared" si="111"/>
        <v>0</v>
      </c>
      <c r="AM483" s="3">
        <f t="shared" si="112"/>
        <v>0</v>
      </c>
      <c r="AO483" s="3">
        <f t="shared" si="113"/>
        <v>0</v>
      </c>
      <c r="AP483" s="3">
        <f t="shared" si="114"/>
        <v>0</v>
      </c>
      <c r="AR483" s="3">
        <f t="shared" si="115"/>
        <v>0</v>
      </c>
      <c r="AS483" s="3">
        <f t="shared" si="116"/>
        <v>0</v>
      </c>
      <c r="AU483" s="3">
        <f t="shared" si="117"/>
        <v>0</v>
      </c>
      <c r="AV483" s="3">
        <f t="shared" si="118"/>
        <v>0</v>
      </c>
      <c r="AW483" s="4">
        <f t="shared" si="119"/>
        <v>7.26</v>
      </c>
    </row>
    <row r="484" spans="1:49">
      <c r="A484">
        <v>483</v>
      </c>
      <c r="B484" t="s">
        <v>3373</v>
      </c>
      <c r="C484" t="s">
        <v>3374</v>
      </c>
      <c r="D484" t="s">
        <v>1053</v>
      </c>
      <c r="E484" t="s">
        <v>142</v>
      </c>
      <c r="F484" t="s">
        <v>38</v>
      </c>
      <c r="G484" t="s">
        <v>39</v>
      </c>
      <c r="H484" t="s">
        <v>40</v>
      </c>
      <c r="I484" t="s">
        <v>41</v>
      </c>
      <c r="J484" t="s">
        <v>3375</v>
      </c>
      <c r="K484">
        <v>8089934722</v>
      </c>
      <c r="L484" t="s">
        <v>311</v>
      </c>
      <c r="M484" t="s">
        <v>3376</v>
      </c>
      <c r="N484" t="s">
        <v>3377</v>
      </c>
      <c r="O484">
        <v>689695</v>
      </c>
      <c r="P484" t="s">
        <v>59</v>
      </c>
      <c r="Q484" t="s">
        <v>164</v>
      </c>
      <c r="R484" t="s">
        <v>3378</v>
      </c>
      <c r="S484" t="s">
        <v>3379</v>
      </c>
      <c r="T484">
        <v>9447865013</v>
      </c>
      <c r="U484">
        <v>9447865013</v>
      </c>
      <c r="V484">
        <v>210</v>
      </c>
      <c r="W484" t="s">
        <v>50</v>
      </c>
      <c r="X484" t="s">
        <v>63</v>
      </c>
      <c r="Y484">
        <v>72000</v>
      </c>
      <c r="Z484" t="s">
        <v>52</v>
      </c>
      <c r="AA484">
        <v>1</v>
      </c>
      <c r="AB484">
        <v>6.47</v>
      </c>
      <c r="AC484" s="3">
        <f t="shared" si="105"/>
        <v>109.99</v>
      </c>
      <c r="AD484" s="3">
        <f t="shared" si="106"/>
        <v>17</v>
      </c>
      <c r="AE484">
        <v>5.07</v>
      </c>
      <c r="AF484" s="3">
        <f t="shared" si="107"/>
        <v>106.47</v>
      </c>
      <c r="AG484" s="3">
        <f t="shared" si="108"/>
        <v>21</v>
      </c>
      <c r="AH484">
        <v>6.09</v>
      </c>
      <c r="AI484" s="3">
        <f t="shared" si="109"/>
        <v>133.97999999999999</v>
      </c>
      <c r="AJ484" s="3">
        <f t="shared" si="110"/>
        <v>22</v>
      </c>
      <c r="AL484" s="3">
        <f t="shared" si="111"/>
        <v>0</v>
      </c>
      <c r="AM484" s="3">
        <f t="shared" si="112"/>
        <v>0</v>
      </c>
      <c r="AO484" s="3">
        <f t="shared" si="113"/>
        <v>0</v>
      </c>
      <c r="AP484" s="3">
        <f t="shared" si="114"/>
        <v>0</v>
      </c>
      <c r="AR484" s="3">
        <f t="shared" si="115"/>
        <v>0</v>
      </c>
      <c r="AS484" s="3">
        <f t="shared" si="116"/>
        <v>0</v>
      </c>
      <c r="AU484" s="3">
        <f t="shared" si="117"/>
        <v>0</v>
      </c>
      <c r="AV484" s="3">
        <f t="shared" si="118"/>
        <v>0</v>
      </c>
      <c r="AW484" s="4">
        <f t="shared" si="119"/>
        <v>5.8406666666666656</v>
      </c>
    </row>
    <row r="485" spans="1:49">
      <c r="A485">
        <v>484</v>
      </c>
      <c r="B485" t="s">
        <v>3380</v>
      </c>
      <c r="C485" t="s">
        <v>3381</v>
      </c>
      <c r="D485" t="s">
        <v>527</v>
      </c>
      <c r="E485" t="s">
        <v>37</v>
      </c>
      <c r="F485" t="s">
        <v>38</v>
      </c>
      <c r="G485" t="s">
        <v>39</v>
      </c>
      <c r="H485" t="s">
        <v>40</v>
      </c>
      <c r="I485" t="s">
        <v>41</v>
      </c>
      <c r="J485" t="s">
        <v>3382</v>
      </c>
      <c r="K485">
        <v>6282502630</v>
      </c>
      <c r="L485" t="s">
        <v>311</v>
      </c>
      <c r="M485" t="s">
        <v>3383</v>
      </c>
      <c r="N485" t="s">
        <v>3384</v>
      </c>
      <c r="O485">
        <v>680303</v>
      </c>
      <c r="P485" t="s">
        <v>73</v>
      </c>
      <c r="Q485" t="s">
        <v>358</v>
      </c>
      <c r="R485" t="s">
        <v>3385</v>
      </c>
      <c r="S485" t="s">
        <v>3386</v>
      </c>
      <c r="T485">
        <v>9745464876</v>
      </c>
      <c r="U485">
        <v>8590236507</v>
      </c>
      <c r="V485">
        <v>30</v>
      </c>
      <c r="W485" t="s">
        <v>50</v>
      </c>
      <c r="X485" t="s">
        <v>116</v>
      </c>
      <c r="Y485">
        <v>60000</v>
      </c>
      <c r="Z485" t="s">
        <v>52</v>
      </c>
      <c r="AB485">
        <v>7.18</v>
      </c>
      <c r="AC485" s="3">
        <f t="shared" si="105"/>
        <v>122.06</v>
      </c>
      <c r="AD485" s="3">
        <f t="shared" si="106"/>
        <v>17</v>
      </c>
      <c r="AE485">
        <v>7.55</v>
      </c>
      <c r="AF485" s="3">
        <f t="shared" si="107"/>
        <v>158.54999999999998</v>
      </c>
      <c r="AG485" s="3">
        <f t="shared" si="108"/>
        <v>21</v>
      </c>
      <c r="AH485">
        <v>7.09</v>
      </c>
      <c r="AI485" s="3">
        <f t="shared" si="109"/>
        <v>155.97999999999999</v>
      </c>
      <c r="AJ485" s="3">
        <f t="shared" si="110"/>
        <v>22</v>
      </c>
      <c r="AK485">
        <v>7.95</v>
      </c>
      <c r="AL485" s="3">
        <f t="shared" si="111"/>
        <v>174.9</v>
      </c>
      <c r="AM485" s="3">
        <f t="shared" si="112"/>
        <v>22</v>
      </c>
      <c r="AN485">
        <v>8.09</v>
      </c>
      <c r="AO485" s="3">
        <f t="shared" si="113"/>
        <v>186.07</v>
      </c>
      <c r="AP485" s="3">
        <f t="shared" si="114"/>
        <v>23</v>
      </c>
      <c r="AR485" s="3">
        <f t="shared" si="115"/>
        <v>0</v>
      </c>
      <c r="AS485" s="3">
        <f t="shared" si="116"/>
        <v>0</v>
      </c>
      <c r="AU485" s="3">
        <f t="shared" si="117"/>
        <v>0</v>
      </c>
      <c r="AV485" s="3">
        <f t="shared" si="118"/>
        <v>0</v>
      </c>
      <c r="AW485" s="4">
        <f t="shared" si="119"/>
        <v>7.5958095238095229</v>
      </c>
    </row>
    <row r="486" spans="1:49">
      <c r="A486">
        <v>485</v>
      </c>
      <c r="B486" t="s">
        <v>3387</v>
      </c>
      <c r="C486" t="s">
        <v>3388</v>
      </c>
      <c r="D486" t="s">
        <v>141</v>
      </c>
      <c r="E486" t="s">
        <v>142</v>
      </c>
      <c r="F486" t="s">
        <v>38</v>
      </c>
      <c r="G486" t="s">
        <v>39</v>
      </c>
      <c r="H486" t="s">
        <v>40</v>
      </c>
      <c r="I486" t="s">
        <v>41</v>
      </c>
      <c r="J486" t="s">
        <v>3389</v>
      </c>
      <c r="K486">
        <v>6282315692</v>
      </c>
      <c r="L486" t="s">
        <v>43</v>
      </c>
      <c r="M486" t="s">
        <v>1077</v>
      </c>
      <c r="N486" t="s">
        <v>3390</v>
      </c>
      <c r="O486">
        <v>695003</v>
      </c>
      <c r="P486" t="s">
        <v>46</v>
      </c>
      <c r="Q486" t="s">
        <v>47</v>
      </c>
      <c r="R486" t="s">
        <v>3391</v>
      </c>
      <c r="S486" t="s">
        <v>3392</v>
      </c>
      <c r="T486">
        <v>9446100926</v>
      </c>
      <c r="U486">
        <v>9447842237</v>
      </c>
      <c r="W486" t="s">
        <v>50</v>
      </c>
      <c r="X486" t="s">
        <v>51</v>
      </c>
      <c r="Y486">
        <v>84000</v>
      </c>
      <c r="Z486" t="s">
        <v>255</v>
      </c>
      <c r="AC486" s="3">
        <f t="shared" si="105"/>
        <v>0</v>
      </c>
      <c r="AD486" s="3">
        <f t="shared" si="106"/>
        <v>0</v>
      </c>
      <c r="AF486" s="3">
        <f t="shared" si="107"/>
        <v>0</v>
      </c>
      <c r="AG486" s="3">
        <f t="shared" si="108"/>
        <v>0</v>
      </c>
      <c r="AI486" s="3">
        <f t="shared" si="109"/>
        <v>0</v>
      </c>
      <c r="AJ486" s="3">
        <f t="shared" si="110"/>
        <v>0</v>
      </c>
      <c r="AL486" s="3">
        <f t="shared" si="111"/>
        <v>0</v>
      </c>
      <c r="AM486" s="3">
        <f t="shared" si="112"/>
        <v>0</v>
      </c>
      <c r="AO486" s="3">
        <f t="shared" si="113"/>
        <v>0</v>
      </c>
      <c r="AP486" s="3">
        <f t="shared" si="114"/>
        <v>0</v>
      </c>
      <c r="AR486" s="3">
        <f t="shared" si="115"/>
        <v>0</v>
      </c>
      <c r="AS486" s="3">
        <f t="shared" si="116"/>
        <v>0</v>
      </c>
      <c r="AU486" s="3">
        <f t="shared" si="117"/>
        <v>0</v>
      </c>
      <c r="AV486" s="3">
        <f t="shared" si="118"/>
        <v>0</v>
      </c>
      <c r="AW486" s="4" t="e">
        <f t="shared" si="119"/>
        <v>#DIV/0!</v>
      </c>
    </row>
    <row r="487" spans="1:49">
      <c r="A487">
        <v>486</v>
      </c>
      <c r="B487" t="s">
        <v>3393</v>
      </c>
      <c r="C487" t="s">
        <v>3394</v>
      </c>
      <c r="D487" t="s">
        <v>423</v>
      </c>
      <c r="E487" t="s">
        <v>64</v>
      </c>
      <c r="F487" t="s">
        <v>38</v>
      </c>
      <c r="G487" t="s">
        <v>39</v>
      </c>
      <c r="H487" t="s">
        <v>40</v>
      </c>
      <c r="I487" t="s">
        <v>41</v>
      </c>
      <c r="J487" t="s">
        <v>3395</v>
      </c>
      <c r="K487">
        <v>9074394866</v>
      </c>
      <c r="L487" t="s">
        <v>276</v>
      </c>
      <c r="M487" t="s">
        <v>3396</v>
      </c>
      <c r="N487" t="s">
        <v>3397</v>
      </c>
      <c r="O487">
        <v>691005</v>
      </c>
      <c r="P487" t="s">
        <v>46</v>
      </c>
      <c r="Q487" t="s">
        <v>651</v>
      </c>
      <c r="R487" t="s">
        <v>3398</v>
      </c>
      <c r="S487" t="s">
        <v>3399</v>
      </c>
      <c r="T487">
        <v>9497587980</v>
      </c>
      <c r="U487">
        <v>9496149787</v>
      </c>
      <c r="V487">
        <v>250</v>
      </c>
      <c r="W487" t="s">
        <v>50</v>
      </c>
      <c r="X487" t="s">
        <v>138</v>
      </c>
      <c r="Y487">
        <v>252000</v>
      </c>
      <c r="Z487" t="s">
        <v>52</v>
      </c>
      <c r="AB487">
        <v>10</v>
      </c>
      <c r="AC487" s="3">
        <f t="shared" si="105"/>
        <v>170</v>
      </c>
      <c r="AD487" s="3">
        <f t="shared" si="106"/>
        <v>17</v>
      </c>
      <c r="AE487">
        <v>9.43</v>
      </c>
      <c r="AF487" s="3">
        <f t="shared" si="107"/>
        <v>198.03</v>
      </c>
      <c r="AG487" s="3">
        <f t="shared" si="108"/>
        <v>21</v>
      </c>
      <c r="AH487">
        <v>9.09</v>
      </c>
      <c r="AI487" s="3">
        <f t="shared" si="109"/>
        <v>199.98</v>
      </c>
      <c r="AJ487" s="3">
        <f t="shared" si="110"/>
        <v>22</v>
      </c>
      <c r="AK487">
        <v>8.18</v>
      </c>
      <c r="AL487" s="3">
        <f t="shared" si="111"/>
        <v>179.95999999999998</v>
      </c>
      <c r="AM487" s="3">
        <f t="shared" si="112"/>
        <v>22</v>
      </c>
      <c r="AN487">
        <v>8.02</v>
      </c>
      <c r="AO487" s="3">
        <f t="shared" si="113"/>
        <v>184.45999999999998</v>
      </c>
      <c r="AP487" s="3">
        <f t="shared" si="114"/>
        <v>23</v>
      </c>
      <c r="AR487" s="3">
        <f t="shared" si="115"/>
        <v>0</v>
      </c>
      <c r="AS487" s="3">
        <f t="shared" si="116"/>
        <v>0</v>
      </c>
      <c r="AU487" s="3">
        <f t="shared" si="117"/>
        <v>0</v>
      </c>
      <c r="AV487" s="3">
        <f t="shared" si="118"/>
        <v>0</v>
      </c>
      <c r="AW487" s="4">
        <f t="shared" si="119"/>
        <v>8.8802857142857157</v>
      </c>
    </row>
    <row r="488" spans="1:49">
      <c r="A488">
        <v>487</v>
      </c>
      <c r="B488" t="s">
        <v>3393</v>
      </c>
      <c r="C488" t="s">
        <v>3394</v>
      </c>
      <c r="D488" t="s">
        <v>423</v>
      </c>
      <c r="E488" t="s">
        <v>37</v>
      </c>
      <c r="F488" t="s">
        <v>38</v>
      </c>
      <c r="G488" t="s">
        <v>39</v>
      </c>
      <c r="H488" t="s">
        <v>40</v>
      </c>
      <c r="I488" t="s">
        <v>41</v>
      </c>
      <c r="J488" t="s">
        <v>3395</v>
      </c>
      <c r="K488">
        <v>9074394866</v>
      </c>
      <c r="L488" t="s">
        <v>276</v>
      </c>
      <c r="M488" t="s">
        <v>3396</v>
      </c>
      <c r="N488" t="s">
        <v>3397</v>
      </c>
      <c r="O488">
        <v>691005</v>
      </c>
      <c r="P488" t="s">
        <v>46</v>
      </c>
      <c r="Q488" t="s">
        <v>651</v>
      </c>
      <c r="R488" t="s">
        <v>3398</v>
      </c>
      <c r="S488" t="s">
        <v>3399</v>
      </c>
      <c r="T488">
        <v>9497587980</v>
      </c>
      <c r="U488">
        <v>9496149787</v>
      </c>
      <c r="V488">
        <v>250</v>
      </c>
      <c r="W488" t="s">
        <v>50</v>
      </c>
      <c r="X488" t="s">
        <v>138</v>
      </c>
      <c r="Y488">
        <v>252000</v>
      </c>
      <c r="Z488" t="s">
        <v>52</v>
      </c>
      <c r="AB488">
        <v>10</v>
      </c>
      <c r="AC488" s="3">
        <f t="shared" si="105"/>
        <v>170</v>
      </c>
      <c r="AD488" s="3">
        <f t="shared" si="106"/>
        <v>17</v>
      </c>
      <c r="AE488">
        <v>9.43</v>
      </c>
      <c r="AF488" s="3">
        <f t="shared" si="107"/>
        <v>198.03</v>
      </c>
      <c r="AG488" s="3">
        <f t="shared" si="108"/>
        <v>21</v>
      </c>
      <c r="AH488">
        <v>9.09</v>
      </c>
      <c r="AI488" s="3">
        <f t="shared" si="109"/>
        <v>199.98</v>
      </c>
      <c r="AJ488" s="3">
        <f t="shared" si="110"/>
        <v>22</v>
      </c>
      <c r="AK488">
        <v>8.18</v>
      </c>
      <c r="AL488" s="3">
        <f t="shared" si="111"/>
        <v>179.95999999999998</v>
      </c>
      <c r="AM488" s="3">
        <f t="shared" si="112"/>
        <v>22</v>
      </c>
      <c r="AN488">
        <v>8.02</v>
      </c>
      <c r="AO488" s="3">
        <f t="shared" si="113"/>
        <v>184.45999999999998</v>
      </c>
      <c r="AP488" s="3">
        <f t="shared" si="114"/>
        <v>23</v>
      </c>
      <c r="AR488" s="3">
        <f t="shared" si="115"/>
        <v>0</v>
      </c>
      <c r="AS488" s="3">
        <f t="shared" si="116"/>
        <v>0</v>
      </c>
      <c r="AU488" s="3">
        <f t="shared" si="117"/>
        <v>0</v>
      </c>
      <c r="AV488" s="3">
        <f t="shared" si="118"/>
        <v>0</v>
      </c>
      <c r="AW488" s="4">
        <f t="shared" si="119"/>
        <v>8.8802857142857157</v>
      </c>
    </row>
    <row r="489" spans="1:49">
      <c r="A489">
        <v>488</v>
      </c>
      <c r="B489" t="s">
        <v>3400</v>
      </c>
      <c r="C489" t="s">
        <v>3401</v>
      </c>
      <c r="D489" t="s">
        <v>300</v>
      </c>
      <c r="E489" t="s">
        <v>142</v>
      </c>
      <c r="F489" t="s">
        <v>38</v>
      </c>
      <c r="G489" t="s">
        <v>39</v>
      </c>
      <c r="H489" t="s">
        <v>40</v>
      </c>
      <c r="I489" t="s">
        <v>41</v>
      </c>
      <c r="J489" t="s">
        <v>3402</v>
      </c>
      <c r="K489">
        <v>8129372914</v>
      </c>
      <c r="L489" t="s">
        <v>276</v>
      </c>
      <c r="M489" t="s">
        <v>3403</v>
      </c>
      <c r="N489" t="s">
        <v>3404</v>
      </c>
      <c r="O489">
        <v>673613</v>
      </c>
      <c r="P489" t="s">
        <v>46</v>
      </c>
      <c r="Q489" t="s">
        <v>94</v>
      </c>
      <c r="R489" t="s">
        <v>3405</v>
      </c>
      <c r="S489" t="s">
        <v>3406</v>
      </c>
      <c r="T489">
        <v>9544476905</v>
      </c>
      <c r="V489">
        <v>167</v>
      </c>
      <c r="W489" t="s">
        <v>271</v>
      </c>
      <c r="X489" t="s">
        <v>116</v>
      </c>
      <c r="Y489">
        <v>48000</v>
      </c>
      <c r="Z489" t="s">
        <v>645</v>
      </c>
      <c r="AA489">
        <v>4</v>
      </c>
      <c r="AB489">
        <v>3.59</v>
      </c>
      <c r="AC489" s="3">
        <f t="shared" si="105"/>
        <v>61.03</v>
      </c>
      <c r="AD489" s="3">
        <f t="shared" si="106"/>
        <v>17</v>
      </c>
      <c r="AE489">
        <v>3.56</v>
      </c>
      <c r="AF489" s="3">
        <f t="shared" si="107"/>
        <v>74.760000000000005</v>
      </c>
      <c r="AG489" s="3">
        <f t="shared" si="108"/>
        <v>21</v>
      </c>
      <c r="AH489">
        <v>4.5599999999999996</v>
      </c>
      <c r="AI489" s="3">
        <f t="shared" si="109"/>
        <v>100.32</v>
      </c>
      <c r="AJ489" s="3">
        <f t="shared" si="110"/>
        <v>22</v>
      </c>
      <c r="AL489" s="3">
        <f t="shared" si="111"/>
        <v>0</v>
      </c>
      <c r="AM489" s="3">
        <f t="shared" si="112"/>
        <v>0</v>
      </c>
      <c r="AO489" s="3">
        <f t="shared" si="113"/>
        <v>0</v>
      </c>
      <c r="AP489" s="3">
        <f t="shared" si="114"/>
        <v>0</v>
      </c>
      <c r="AR489" s="3">
        <f t="shared" si="115"/>
        <v>0</v>
      </c>
      <c r="AS489" s="3">
        <f t="shared" si="116"/>
        <v>0</v>
      </c>
      <c r="AU489" s="3">
        <f t="shared" si="117"/>
        <v>0</v>
      </c>
      <c r="AV489" s="3">
        <f t="shared" si="118"/>
        <v>0</v>
      </c>
      <c r="AW489" s="4">
        <f t="shared" si="119"/>
        <v>3.9351666666666669</v>
      </c>
    </row>
    <row r="490" spans="1:49">
      <c r="A490">
        <v>489</v>
      </c>
      <c r="B490" t="s">
        <v>3407</v>
      </c>
      <c r="C490" t="s">
        <v>3408</v>
      </c>
      <c r="D490" t="s">
        <v>239</v>
      </c>
      <c r="E490" t="s">
        <v>81</v>
      </c>
      <c r="F490" t="s">
        <v>38</v>
      </c>
      <c r="G490" t="s">
        <v>68</v>
      </c>
      <c r="H490" t="s">
        <v>40</v>
      </c>
      <c r="I490" t="s">
        <v>41</v>
      </c>
      <c r="J490" t="s">
        <v>3409</v>
      </c>
      <c r="K490">
        <v>6282309537</v>
      </c>
      <c r="L490" t="s">
        <v>215</v>
      </c>
      <c r="M490" t="s">
        <v>1099</v>
      </c>
      <c r="N490" t="s">
        <v>3410</v>
      </c>
      <c r="O490">
        <v>670581</v>
      </c>
      <c r="P490" t="s">
        <v>46</v>
      </c>
      <c r="Q490" t="s">
        <v>2797</v>
      </c>
      <c r="R490" t="s">
        <v>3411</v>
      </c>
      <c r="S490" t="s">
        <v>3412</v>
      </c>
      <c r="T490">
        <v>9497882960</v>
      </c>
      <c r="U490">
        <v>9497883960</v>
      </c>
      <c r="V490">
        <v>254</v>
      </c>
      <c r="W490" t="s">
        <v>50</v>
      </c>
      <c r="X490" t="s">
        <v>138</v>
      </c>
      <c r="Y490">
        <v>86000</v>
      </c>
      <c r="Z490" t="s">
        <v>52</v>
      </c>
      <c r="AB490">
        <v>8.67</v>
      </c>
      <c r="AC490" s="3">
        <f t="shared" si="105"/>
        <v>147.38999999999999</v>
      </c>
      <c r="AD490" s="3">
        <f t="shared" si="106"/>
        <v>17</v>
      </c>
      <c r="AF490" s="3">
        <f t="shared" si="107"/>
        <v>0</v>
      </c>
      <c r="AG490" s="3">
        <f t="shared" si="108"/>
        <v>0</v>
      </c>
      <c r="AI490" s="3">
        <f t="shared" si="109"/>
        <v>0</v>
      </c>
      <c r="AJ490" s="3">
        <f t="shared" si="110"/>
        <v>0</v>
      </c>
      <c r="AL490" s="3">
        <f t="shared" si="111"/>
        <v>0</v>
      </c>
      <c r="AM490" s="3">
        <f t="shared" si="112"/>
        <v>0</v>
      </c>
      <c r="AO490" s="3">
        <f t="shared" si="113"/>
        <v>0</v>
      </c>
      <c r="AP490" s="3">
        <f t="shared" si="114"/>
        <v>0</v>
      </c>
      <c r="AR490" s="3">
        <f t="shared" si="115"/>
        <v>0</v>
      </c>
      <c r="AS490" s="3">
        <f t="shared" si="116"/>
        <v>0</v>
      </c>
      <c r="AU490" s="3">
        <f t="shared" si="117"/>
        <v>0</v>
      </c>
      <c r="AV490" s="3">
        <f t="shared" si="118"/>
        <v>0</v>
      </c>
      <c r="AW490" s="4">
        <f t="shared" si="119"/>
        <v>8.67</v>
      </c>
    </row>
    <row r="491" spans="1:49">
      <c r="A491">
        <v>490</v>
      </c>
      <c r="B491" t="s">
        <v>3413</v>
      </c>
      <c r="C491" t="s">
        <v>3414</v>
      </c>
      <c r="D491" t="s">
        <v>213</v>
      </c>
      <c r="E491" t="s">
        <v>37</v>
      </c>
      <c r="F491" t="s">
        <v>38</v>
      </c>
      <c r="G491" t="s">
        <v>68</v>
      </c>
      <c r="H491" t="s">
        <v>40</v>
      </c>
      <c r="I491" t="s">
        <v>41</v>
      </c>
      <c r="J491" t="s">
        <v>3415</v>
      </c>
      <c r="K491">
        <v>6235211340</v>
      </c>
      <c r="L491" t="s">
        <v>215</v>
      </c>
      <c r="M491" t="s">
        <v>3416</v>
      </c>
      <c r="N491" t="s">
        <v>3417</v>
      </c>
      <c r="O491">
        <v>678706</v>
      </c>
      <c r="P491" t="s">
        <v>46</v>
      </c>
      <c r="Q491" t="s">
        <v>2237</v>
      </c>
      <c r="R491" t="s">
        <v>3418</v>
      </c>
      <c r="S491" t="s">
        <v>3419</v>
      </c>
      <c r="T491">
        <v>9605038843</v>
      </c>
      <c r="U491">
        <v>9605038843</v>
      </c>
      <c r="V491">
        <v>60</v>
      </c>
      <c r="W491" t="s">
        <v>50</v>
      </c>
      <c r="X491" t="s">
        <v>77</v>
      </c>
      <c r="Y491">
        <v>180732</v>
      </c>
      <c r="Z491" t="s">
        <v>52</v>
      </c>
      <c r="AB491">
        <v>9</v>
      </c>
      <c r="AC491" s="3">
        <f t="shared" si="105"/>
        <v>153</v>
      </c>
      <c r="AD491" s="3">
        <f t="shared" si="106"/>
        <v>17</v>
      </c>
      <c r="AE491">
        <v>8.48</v>
      </c>
      <c r="AF491" s="3">
        <f t="shared" si="107"/>
        <v>178.08</v>
      </c>
      <c r="AG491" s="3">
        <f t="shared" si="108"/>
        <v>21</v>
      </c>
      <c r="AH491">
        <v>7.91</v>
      </c>
      <c r="AI491" s="3">
        <f t="shared" si="109"/>
        <v>174.02</v>
      </c>
      <c r="AJ491" s="3">
        <f t="shared" si="110"/>
        <v>22</v>
      </c>
      <c r="AK491">
        <v>6.91</v>
      </c>
      <c r="AL491" s="3">
        <f t="shared" si="111"/>
        <v>152.02000000000001</v>
      </c>
      <c r="AM491" s="3">
        <f t="shared" si="112"/>
        <v>22</v>
      </c>
      <c r="AN491">
        <v>6.8</v>
      </c>
      <c r="AO491" s="3">
        <f t="shared" si="113"/>
        <v>156.4</v>
      </c>
      <c r="AP491" s="3">
        <f t="shared" si="114"/>
        <v>23</v>
      </c>
      <c r="AR491" s="3">
        <f t="shared" si="115"/>
        <v>0</v>
      </c>
      <c r="AS491" s="3">
        <f t="shared" si="116"/>
        <v>0</v>
      </c>
      <c r="AU491" s="3">
        <f t="shared" si="117"/>
        <v>0</v>
      </c>
      <c r="AV491" s="3">
        <f t="shared" si="118"/>
        <v>0</v>
      </c>
      <c r="AW491" s="4">
        <f t="shared" si="119"/>
        <v>7.7478095238095239</v>
      </c>
    </row>
    <row r="492" spans="1:49">
      <c r="A492">
        <v>491</v>
      </c>
      <c r="B492" t="s">
        <v>3420</v>
      </c>
      <c r="C492" t="s">
        <v>3421</v>
      </c>
      <c r="D492" t="s">
        <v>55</v>
      </c>
      <c r="E492" t="s">
        <v>37</v>
      </c>
      <c r="F492" t="s">
        <v>38</v>
      </c>
      <c r="G492" t="s">
        <v>39</v>
      </c>
      <c r="H492" t="s">
        <v>40</v>
      </c>
      <c r="I492" t="s">
        <v>41</v>
      </c>
      <c r="J492" t="s">
        <v>3422</v>
      </c>
      <c r="K492">
        <v>8606245469</v>
      </c>
      <c r="L492" t="s">
        <v>43</v>
      </c>
      <c r="M492" t="s">
        <v>3423</v>
      </c>
      <c r="N492" t="s">
        <v>3424</v>
      </c>
      <c r="O492">
        <v>673572</v>
      </c>
      <c r="P492" t="s">
        <v>59</v>
      </c>
      <c r="Q492" t="s">
        <v>185</v>
      </c>
      <c r="R492" t="s">
        <v>3425</v>
      </c>
      <c r="S492" t="s">
        <v>3426</v>
      </c>
      <c r="T492">
        <v>9446445469</v>
      </c>
      <c r="U492">
        <v>8606245469</v>
      </c>
      <c r="V492">
        <v>150</v>
      </c>
      <c r="W492" t="s">
        <v>50</v>
      </c>
      <c r="X492" t="s">
        <v>63</v>
      </c>
      <c r="Y492">
        <v>600000</v>
      </c>
      <c r="Z492" t="s">
        <v>52</v>
      </c>
      <c r="AB492">
        <v>7.9</v>
      </c>
      <c r="AC492" s="3">
        <f t="shared" si="105"/>
        <v>134.30000000000001</v>
      </c>
      <c r="AD492" s="3">
        <f t="shared" si="106"/>
        <v>17</v>
      </c>
      <c r="AE492">
        <v>7.02</v>
      </c>
      <c r="AF492" s="3">
        <f t="shared" si="107"/>
        <v>147.41999999999999</v>
      </c>
      <c r="AG492" s="3">
        <f t="shared" si="108"/>
        <v>21</v>
      </c>
      <c r="AH492">
        <v>6.9</v>
      </c>
      <c r="AI492" s="3">
        <f t="shared" si="109"/>
        <v>151.80000000000001</v>
      </c>
      <c r="AJ492" s="3">
        <f t="shared" si="110"/>
        <v>22</v>
      </c>
      <c r="AK492">
        <v>6.54</v>
      </c>
      <c r="AL492" s="3">
        <f t="shared" si="111"/>
        <v>143.88</v>
      </c>
      <c r="AM492" s="3">
        <f t="shared" si="112"/>
        <v>22</v>
      </c>
      <c r="AN492">
        <v>6.6</v>
      </c>
      <c r="AO492" s="3">
        <f t="shared" si="113"/>
        <v>151.79999999999998</v>
      </c>
      <c r="AP492" s="3">
        <f t="shared" si="114"/>
        <v>23</v>
      </c>
      <c r="AR492" s="3">
        <f t="shared" si="115"/>
        <v>0</v>
      </c>
      <c r="AS492" s="3">
        <f t="shared" si="116"/>
        <v>0</v>
      </c>
      <c r="AU492" s="3">
        <f t="shared" si="117"/>
        <v>0</v>
      </c>
      <c r="AV492" s="3">
        <f t="shared" si="118"/>
        <v>0</v>
      </c>
      <c r="AW492" s="4">
        <f t="shared" si="119"/>
        <v>6.9447619047619051</v>
      </c>
    </row>
    <row r="493" spans="1:49">
      <c r="A493">
        <v>492</v>
      </c>
      <c r="B493" t="s">
        <v>3427</v>
      </c>
      <c r="C493" t="s">
        <v>3428</v>
      </c>
      <c r="D493" t="s">
        <v>309</v>
      </c>
      <c r="E493" t="s">
        <v>142</v>
      </c>
      <c r="F493" t="s">
        <v>38</v>
      </c>
      <c r="G493" t="s">
        <v>39</v>
      </c>
      <c r="H493" t="s">
        <v>40</v>
      </c>
      <c r="I493" t="s">
        <v>41</v>
      </c>
      <c r="J493" t="s">
        <v>3429</v>
      </c>
      <c r="K493">
        <v>8943363926</v>
      </c>
      <c r="L493" t="s">
        <v>311</v>
      </c>
      <c r="M493" t="s">
        <v>3430</v>
      </c>
      <c r="N493" t="s">
        <v>3431</v>
      </c>
      <c r="O493">
        <v>683520</v>
      </c>
      <c r="P493" t="s">
        <v>46</v>
      </c>
      <c r="Q493" t="s">
        <v>1454</v>
      </c>
      <c r="R493" t="s">
        <v>3432</v>
      </c>
      <c r="S493" t="s">
        <v>3433</v>
      </c>
      <c r="T493">
        <v>8848114799</v>
      </c>
      <c r="V493">
        <v>65</v>
      </c>
      <c r="W493" t="s">
        <v>50</v>
      </c>
      <c r="X493" t="s">
        <v>1457</v>
      </c>
      <c r="Y493">
        <v>84000</v>
      </c>
      <c r="Z493" t="s">
        <v>52</v>
      </c>
      <c r="AA493">
        <v>7</v>
      </c>
      <c r="AB493">
        <v>6</v>
      </c>
      <c r="AC493" s="3">
        <f t="shared" si="105"/>
        <v>102</v>
      </c>
      <c r="AD493" s="3">
        <f t="shared" si="106"/>
        <v>17</v>
      </c>
      <c r="AF493" s="3">
        <f t="shared" si="107"/>
        <v>0</v>
      </c>
      <c r="AG493" s="3">
        <f t="shared" si="108"/>
        <v>0</v>
      </c>
      <c r="AI493" s="3">
        <f t="shared" si="109"/>
        <v>0</v>
      </c>
      <c r="AJ493" s="3">
        <f t="shared" si="110"/>
        <v>0</v>
      </c>
      <c r="AL493" s="3">
        <f t="shared" si="111"/>
        <v>0</v>
      </c>
      <c r="AM493" s="3">
        <f t="shared" si="112"/>
        <v>0</v>
      </c>
      <c r="AO493" s="3">
        <f t="shared" si="113"/>
        <v>0</v>
      </c>
      <c r="AP493" s="3">
        <f t="shared" si="114"/>
        <v>0</v>
      </c>
      <c r="AR493" s="3">
        <f t="shared" si="115"/>
        <v>0</v>
      </c>
      <c r="AS493" s="3">
        <f t="shared" si="116"/>
        <v>0</v>
      </c>
      <c r="AU493" s="3">
        <f t="shared" si="117"/>
        <v>0</v>
      </c>
      <c r="AV493" s="3">
        <f t="shared" si="118"/>
        <v>0</v>
      </c>
      <c r="AW493" s="4">
        <f t="shared" si="119"/>
        <v>6</v>
      </c>
    </row>
    <row r="494" spans="1:49">
      <c r="A494">
        <v>493</v>
      </c>
      <c r="B494" t="s">
        <v>3434</v>
      </c>
      <c r="C494" t="s">
        <v>3435</v>
      </c>
      <c r="D494" t="s">
        <v>545</v>
      </c>
      <c r="E494" t="s">
        <v>81</v>
      </c>
      <c r="F494" t="s">
        <v>38</v>
      </c>
      <c r="G494" t="s">
        <v>39</v>
      </c>
      <c r="H494" t="s">
        <v>40</v>
      </c>
      <c r="I494" t="s">
        <v>1380</v>
      </c>
      <c r="J494" t="s">
        <v>3436</v>
      </c>
      <c r="K494">
        <v>9846873328</v>
      </c>
      <c r="L494" t="s">
        <v>171</v>
      </c>
      <c r="M494" t="s">
        <v>765</v>
      </c>
      <c r="N494" t="s">
        <v>3437</v>
      </c>
      <c r="O494">
        <v>673501</v>
      </c>
      <c r="P494" t="s">
        <v>46</v>
      </c>
      <c r="Q494" t="s">
        <v>94</v>
      </c>
      <c r="R494" t="s">
        <v>3438</v>
      </c>
      <c r="S494" t="s">
        <v>3439</v>
      </c>
      <c r="T494">
        <v>8848980152</v>
      </c>
      <c r="U494">
        <v>8848980152</v>
      </c>
      <c r="V494">
        <v>183</v>
      </c>
      <c r="W494" t="s">
        <v>271</v>
      </c>
      <c r="X494" t="s">
        <v>116</v>
      </c>
      <c r="Y494">
        <v>18000</v>
      </c>
      <c r="Z494" t="s">
        <v>52</v>
      </c>
      <c r="AB494">
        <v>8.4499999999999993</v>
      </c>
      <c r="AC494" s="3">
        <f t="shared" si="105"/>
        <v>143.64999999999998</v>
      </c>
      <c r="AD494" s="3">
        <f t="shared" si="106"/>
        <v>17</v>
      </c>
      <c r="AF494" s="3">
        <f t="shared" si="107"/>
        <v>0</v>
      </c>
      <c r="AG494" s="3">
        <f t="shared" si="108"/>
        <v>0</v>
      </c>
      <c r="AI494" s="3">
        <f t="shared" si="109"/>
        <v>0</v>
      </c>
      <c r="AJ494" s="3">
        <f t="shared" si="110"/>
        <v>0</v>
      </c>
      <c r="AL494" s="3">
        <f t="shared" si="111"/>
        <v>0</v>
      </c>
      <c r="AM494" s="3">
        <f t="shared" si="112"/>
        <v>0</v>
      </c>
      <c r="AO494" s="3">
        <f t="shared" si="113"/>
        <v>0</v>
      </c>
      <c r="AP494" s="3">
        <f t="shared" si="114"/>
        <v>0</v>
      </c>
      <c r="AR494" s="3">
        <f t="shared" si="115"/>
        <v>0</v>
      </c>
      <c r="AS494" s="3">
        <f t="shared" si="116"/>
        <v>0</v>
      </c>
      <c r="AU494" s="3">
        <f t="shared" si="117"/>
        <v>0</v>
      </c>
      <c r="AV494" s="3">
        <f t="shared" si="118"/>
        <v>0</v>
      </c>
      <c r="AW494" s="4">
        <f t="shared" si="119"/>
        <v>8.4499999999999993</v>
      </c>
    </row>
    <row r="495" spans="1:49">
      <c r="A495">
        <v>494</v>
      </c>
      <c r="B495" t="s">
        <v>3440</v>
      </c>
      <c r="C495" t="s">
        <v>3441</v>
      </c>
      <c r="D495" t="s">
        <v>90</v>
      </c>
      <c r="E495" t="s">
        <v>120</v>
      </c>
      <c r="F495" t="s">
        <v>38</v>
      </c>
      <c r="G495" t="s">
        <v>39</v>
      </c>
      <c r="H495" t="s">
        <v>40</v>
      </c>
      <c r="I495" t="s">
        <v>41</v>
      </c>
      <c r="J495" t="s">
        <v>3442</v>
      </c>
      <c r="K495">
        <v>9747787655</v>
      </c>
      <c r="L495" t="s">
        <v>43</v>
      </c>
      <c r="M495" t="s">
        <v>3443</v>
      </c>
      <c r="N495" t="s">
        <v>3444</v>
      </c>
      <c r="O495">
        <v>678582</v>
      </c>
      <c r="P495" t="s">
        <v>46</v>
      </c>
      <c r="Q495" t="s">
        <v>3445</v>
      </c>
      <c r="R495" t="s">
        <v>3446</v>
      </c>
      <c r="S495" t="s">
        <v>3447</v>
      </c>
      <c r="T495">
        <v>7010028344</v>
      </c>
      <c r="V495">
        <v>99</v>
      </c>
      <c r="W495" t="s">
        <v>50</v>
      </c>
      <c r="Y495">
        <v>84000</v>
      </c>
      <c r="Z495" t="s">
        <v>52</v>
      </c>
      <c r="AB495">
        <v>8.4</v>
      </c>
      <c r="AC495" s="3">
        <f t="shared" si="105"/>
        <v>142.80000000000001</v>
      </c>
      <c r="AD495" s="3">
        <f t="shared" si="106"/>
        <v>17</v>
      </c>
      <c r="AF495" s="3">
        <f t="shared" si="107"/>
        <v>0</v>
      </c>
      <c r="AG495" s="3">
        <f t="shared" si="108"/>
        <v>0</v>
      </c>
      <c r="AI495" s="3">
        <f t="shared" si="109"/>
        <v>0</v>
      </c>
      <c r="AJ495" s="3">
        <f t="shared" si="110"/>
        <v>0</v>
      </c>
      <c r="AL495" s="3">
        <f t="shared" si="111"/>
        <v>0</v>
      </c>
      <c r="AM495" s="3">
        <f t="shared" si="112"/>
        <v>0</v>
      </c>
      <c r="AO495" s="3">
        <f t="shared" si="113"/>
        <v>0</v>
      </c>
      <c r="AP495" s="3">
        <f t="shared" si="114"/>
        <v>0</v>
      </c>
      <c r="AR495" s="3">
        <f t="shared" si="115"/>
        <v>0</v>
      </c>
      <c r="AS495" s="3">
        <f t="shared" si="116"/>
        <v>0</v>
      </c>
      <c r="AU495" s="3">
        <f t="shared" si="117"/>
        <v>0</v>
      </c>
      <c r="AV495" s="3">
        <f t="shared" si="118"/>
        <v>0</v>
      </c>
      <c r="AW495" s="4">
        <f t="shared" si="119"/>
        <v>8.4</v>
      </c>
    </row>
    <row r="496" spans="1:49">
      <c r="A496">
        <v>495</v>
      </c>
      <c r="B496" t="s">
        <v>3440</v>
      </c>
      <c r="C496" t="s">
        <v>3441</v>
      </c>
      <c r="D496" t="s">
        <v>90</v>
      </c>
      <c r="E496" t="s">
        <v>81</v>
      </c>
      <c r="F496" t="s">
        <v>38</v>
      </c>
      <c r="G496" t="s">
        <v>39</v>
      </c>
      <c r="H496" t="s">
        <v>40</v>
      </c>
      <c r="I496" t="s">
        <v>41</v>
      </c>
      <c r="J496" t="s">
        <v>3442</v>
      </c>
      <c r="K496">
        <v>9747787655</v>
      </c>
      <c r="L496" t="s">
        <v>43</v>
      </c>
      <c r="M496" t="s">
        <v>3443</v>
      </c>
      <c r="N496" t="s">
        <v>3444</v>
      </c>
      <c r="O496">
        <v>678582</v>
      </c>
      <c r="P496" t="s">
        <v>46</v>
      </c>
      <c r="Q496" t="s">
        <v>3445</v>
      </c>
      <c r="R496" t="s">
        <v>3446</v>
      </c>
      <c r="S496" t="s">
        <v>3447</v>
      </c>
      <c r="T496">
        <v>7010028344</v>
      </c>
      <c r="V496">
        <v>99</v>
      </c>
      <c r="W496" t="s">
        <v>50</v>
      </c>
      <c r="Y496">
        <v>84000</v>
      </c>
      <c r="Z496" t="s">
        <v>52</v>
      </c>
      <c r="AB496">
        <v>8.4</v>
      </c>
      <c r="AC496" s="3">
        <f t="shared" si="105"/>
        <v>142.80000000000001</v>
      </c>
      <c r="AD496" s="3">
        <f t="shared" si="106"/>
        <v>17</v>
      </c>
      <c r="AF496" s="3">
        <f t="shared" si="107"/>
        <v>0</v>
      </c>
      <c r="AG496" s="3">
        <f t="shared" si="108"/>
        <v>0</v>
      </c>
      <c r="AI496" s="3">
        <f t="shared" si="109"/>
        <v>0</v>
      </c>
      <c r="AJ496" s="3">
        <f t="shared" si="110"/>
        <v>0</v>
      </c>
      <c r="AL496" s="3">
        <f t="shared" si="111"/>
        <v>0</v>
      </c>
      <c r="AM496" s="3">
        <f t="shared" si="112"/>
        <v>0</v>
      </c>
      <c r="AO496" s="3">
        <f t="shared" si="113"/>
        <v>0</v>
      </c>
      <c r="AP496" s="3">
        <f t="shared" si="114"/>
        <v>0</v>
      </c>
      <c r="AR496" s="3">
        <f t="shared" si="115"/>
        <v>0</v>
      </c>
      <c r="AS496" s="3">
        <f t="shared" si="116"/>
        <v>0</v>
      </c>
      <c r="AU496" s="3">
        <f t="shared" si="117"/>
        <v>0</v>
      </c>
      <c r="AV496" s="3">
        <f t="shared" si="118"/>
        <v>0</v>
      </c>
      <c r="AW496" s="4">
        <f t="shared" si="119"/>
        <v>8.4</v>
      </c>
    </row>
    <row r="497" spans="1:49">
      <c r="A497">
        <v>496</v>
      </c>
      <c r="B497" t="s">
        <v>2871</v>
      </c>
      <c r="C497" t="s">
        <v>2872</v>
      </c>
      <c r="D497" t="s">
        <v>90</v>
      </c>
      <c r="E497" t="s">
        <v>81</v>
      </c>
      <c r="F497" t="s">
        <v>38</v>
      </c>
      <c r="G497" t="s">
        <v>39</v>
      </c>
      <c r="H497" t="s">
        <v>40</v>
      </c>
      <c r="I497" t="s">
        <v>41</v>
      </c>
      <c r="J497" t="s">
        <v>2873</v>
      </c>
      <c r="K497">
        <v>9995826393</v>
      </c>
      <c r="L497" t="s">
        <v>43</v>
      </c>
      <c r="M497" t="s">
        <v>2874</v>
      </c>
      <c r="N497" t="s">
        <v>2875</v>
      </c>
      <c r="O497">
        <v>671533</v>
      </c>
      <c r="P497" t="s">
        <v>46</v>
      </c>
      <c r="Q497" t="s">
        <v>1375</v>
      </c>
      <c r="R497" t="s">
        <v>2876</v>
      </c>
      <c r="S497" t="s">
        <v>2877</v>
      </c>
      <c r="T497">
        <v>9947881003</v>
      </c>
      <c r="U497">
        <v>9744086141</v>
      </c>
      <c r="V497">
        <v>300</v>
      </c>
      <c r="W497" t="s">
        <v>50</v>
      </c>
      <c r="X497" t="s">
        <v>430</v>
      </c>
      <c r="Y497">
        <v>445548</v>
      </c>
      <c r="Z497" t="s">
        <v>52</v>
      </c>
      <c r="AB497">
        <v>7.2</v>
      </c>
      <c r="AC497" s="3">
        <f t="shared" si="105"/>
        <v>122.4</v>
      </c>
      <c r="AD497" s="3">
        <f t="shared" si="106"/>
        <v>17</v>
      </c>
      <c r="AF497" s="3">
        <f t="shared" si="107"/>
        <v>0</v>
      </c>
      <c r="AG497" s="3">
        <f t="shared" si="108"/>
        <v>0</v>
      </c>
      <c r="AI497" s="3">
        <f t="shared" si="109"/>
        <v>0</v>
      </c>
      <c r="AJ497" s="3">
        <f t="shared" si="110"/>
        <v>0</v>
      </c>
      <c r="AL497" s="3">
        <f t="shared" si="111"/>
        <v>0</v>
      </c>
      <c r="AM497" s="3">
        <f t="shared" si="112"/>
        <v>0</v>
      </c>
      <c r="AO497" s="3">
        <f t="shared" si="113"/>
        <v>0</v>
      </c>
      <c r="AP497" s="3">
        <f t="shared" si="114"/>
        <v>0</v>
      </c>
      <c r="AR497" s="3">
        <f t="shared" si="115"/>
        <v>0</v>
      </c>
      <c r="AS497" s="3">
        <f t="shared" si="116"/>
        <v>0</v>
      </c>
      <c r="AU497" s="3">
        <f t="shared" si="117"/>
        <v>0</v>
      </c>
      <c r="AV497" s="3">
        <f t="shared" si="118"/>
        <v>0</v>
      </c>
      <c r="AW497" s="4">
        <f t="shared" si="119"/>
        <v>7.2</v>
      </c>
    </row>
    <row r="498" spans="1:49">
      <c r="A498">
        <v>497</v>
      </c>
      <c r="B498" t="s">
        <v>3448</v>
      </c>
      <c r="C498" t="s">
        <v>3449</v>
      </c>
      <c r="D498" t="s">
        <v>718</v>
      </c>
      <c r="E498" t="s">
        <v>81</v>
      </c>
      <c r="F498" t="s">
        <v>38</v>
      </c>
      <c r="G498" t="s">
        <v>39</v>
      </c>
      <c r="H498" t="s">
        <v>40</v>
      </c>
      <c r="I498" t="s">
        <v>41</v>
      </c>
      <c r="J498" t="s">
        <v>3450</v>
      </c>
      <c r="K498">
        <v>9778069906</v>
      </c>
      <c r="L498" t="s">
        <v>110</v>
      </c>
      <c r="M498" t="s">
        <v>3451</v>
      </c>
      <c r="N498" t="s">
        <v>3452</v>
      </c>
      <c r="O498">
        <v>670593</v>
      </c>
      <c r="P498" t="s">
        <v>59</v>
      </c>
      <c r="Q498" t="s">
        <v>164</v>
      </c>
      <c r="R498" t="s">
        <v>3453</v>
      </c>
      <c r="S498" t="s">
        <v>3454</v>
      </c>
      <c r="T498">
        <v>9497873143</v>
      </c>
      <c r="V498">
        <v>229</v>
      </c>
      <c r="W498" t="s">
        <v>50</v>
      </c>
      <c r="X498" t="s">
        <v>63</v>
      </c>
      <c r="Y498">
        <v>156000</v>
      </c>
      <c r="Z498" t="s">
        <v>52</v>
      </c>
      <c r="AB498">
        <v>8.98</v>
      </c>
      <c r="AC498" s="3">
        <f t="shared" si="105"/>
        <v>152.66</v>
      </c>
      <c r="AD498" s="3">
        <f t="shared" si="106"/>
        <v>17</v>
      </c>
      <c r="AF498" s="3">
        <f t="shared" si="107"/>
        <v>0</v>
      </c>
      <c r="AG498" s="3">
        <f t="shared" si="108"/>
        <v>0</v>
      </c>
      <c r="AI498" s="3">
        <f t="shared" si="109"/>
        <v>0</v>
      </c>
      <c r="AJ498" s="3">
        <f t="shared" si="110"/>
        <v>0</v>
      </c>
      <c r="AL498" s="3">
        <f t="shared" si="111"/>
        <v>0</v>
      </c>
      <c r="AM498" s="3">
        <f t="shared" si="112"/>
        <v>0</v>
      </c>
      <c r="AO498" s="3">
        <f t="shared" si="113"/>
        <v>0</v>
      </c>
      <c r="AP498" s="3">
        <f t="shared" si="114"/>
        <v>0</v>
      </c>
      <c r="AR498" s="3">
        <f t="shared" si="115"/>
        <v>0</v>
      </c>
      <c r="AS498" s="3">
        <f t="shared" si="116"/>
        <v>0</v>
      </c>
      <c r="AU498" s="3">
        <f t="shared" si="117"/>
        <v>0</v>
      </c>
      <c r="AV498" s="3">
        <f t="shared" si="118"/>
        <v>0</v>
      </c>
      <c r="AW498" s="4">
        <f t="shared" si="119"/>
        <v>8.98</v>
      </c>
    </row>
    <row r="499" spans="1:49">
      <c r="A499">
        <v>498</v>
      </c>
      <c r="B499" t="s">
        <v>237</v>
      </c>
      <c r="C499" t="s">
        <v>238</v>
      </c>
      <c r="D499" t="s">
        <v>239</v>
      </c>
      <c r="E499" t="s">
        <v>81</v>
      </c>
      <c r="F499" t="s">
        <v>38</v>
      </c>
      <c r="G499" t="s">
        <v>39</v>
      </c>
      <c r="H499" t="s">
        <v>40</v>
      </c>
      <c r="I499" t="s">
        <v>41</v>
      </c>
      <c r="J499" t="s">
        <v>240</v>
      </c>
      <c r="K499">
        <v>7356103409</v>
      </c>
      <c r="L499" t="s">
        <v>215</v>
      </c>
      <c r="M499" t="s">
        <v>241</v>
      </c>
      <c r="N499" t="s">
        <v>242</v>
      </c>
      <c r="O499">
        <v>679325</v>
      </c>
      <c r="P499" t="s">
        <v>59</v>
      </c>
      <c r="Q499" t="s">
        <v>185</v>
      </c>
      <c r="R499" t="s">
        <v>243</v>
      </c>
      <c r="S499" t="s">
        <v>244</v>
      </c>
      <c r="T499">
        <v>7561058944</v>
      </c>
      <c r="U499">
        <v>8129910023</v>
      </c>
      <c r="V499">
        <v>70</v>
      </c>
      <c r="W499" t="s">
        <v>50</v>
      </c>
      <c r="X499" t="s">
        <v>63</v>
      </c>
      <c r="Y499">
        <v>66000</v>
      </c>
      <c r="Z499" t="s">
        <v>52</v>
      </c>
      <c r="AB499">
        <v>8.3000000000000007</v>
      </c>
      <c r="AC499" s="3">
        <f t="shared" si="105"/>
        <v>141.10000000000002</v>
      </c>
      <c r="AD499" s="3">
        <f t="shared" si="106"/>
        <v>17</v>
      </c>
      <c r="AF499" s="3">
        <f t="shared" si="107"/>
        <v>0</v>
      </c>
      <c r="AG499" s="3">
        <f t="shared" si="108"/>
        <v>0</v>
      </c>
      <c r="AI499" s="3">
        <f t="shared" si="109"/>
        <v>0</v>
      </c>
      <c r="AJ499" s="3">
        <f t="shared" si="110"/>
        <v>0</v>
      </c>
      <c r="AL499" s="3">
        <f t="shared" si="111"/>
        <v>0</v>
      </c>
      <c r="AM499" s="3">
        <f t="shared" si="112"/>
        <v>0</v>
      </c>
      <c r="AO499" s="3">
        <f t="shared" si="113"/>
        <v>0</v>
      </c>
      <c r="AP499" s="3">
        <f t="shared" si="114"/>
        <v>0</v>
      </c>
      <c r="AR499" s="3">
        <f t="shared" si="115"/>
        <v>0</v>
      </c>
      <c r="AS499" s="3">
        <f t="shared" si="116"/>
        <v>0</v>
      </c>
      <c r="AU499" s="3">
        <f t="shared" si="117"/>
        <v>0</v>
      </c>
      <c r="AV499" s="3">
        <f t="shared" si="118"/>
        <v>0</v>
      </c>
      <c r="AW499" s="4">
        <f t="shared" si="119"/>
        <v>8.3000000000000007</v>
      </c>
    </row>
    <row r="500" spans="1:49">
      <c r="A500">
        <v>499</v>
      </c>
      <c r="B500" t="s">
        <v>3455</v>
      </c>
      <c r="C500" t="s">
        <v>3456</v>
      </c>
      <c r="D500" t="s">
        <v>222</v>
      </c>
      <c r="E500" t="s">
        <v>81</v>
      </c>
      <c r="F500" t="s">
        <v>38</v>
      </c>
      <c r="G500" t="s">
        <v>39</v>
      </c>
      <c r="H500" t="s">
        <v>40</v>
      </c>
      <c r="I500" t="s">
        <v>41</v>
      </c>
      <c r="J500" t="s">
        <v>3457</v>
      </c>
      <c r="K500">
        <v>8281580610</v>
      </c>
      <c r="L500" t="s">
        <v>182</v>
      </c>
      <c r="M500" t="s">
        <v>3458</v>
      </c>
      <c r="N500" t="s">
        <v>3459</v>
      </c>
      <c r="O500">
        <v>685581</v>
      </c>
      <c r="P500" t="s">
        <v>73</v>
      </c>
      <c r="Q500" t="s">
        <v>774</v>
      </c>
      <c r="R500" t="s">
        <v>3460</v>
      </c>
      <c r="S500" t="s">
        <v>3461</v>
      </c>
      <c r="T500">
        <v>8289945610</v>
      </c>
      <c r="V500">
        <v>112</v>
      </c>
      <c r="W500" t="s">
        <v>50</v>
      </c>
      <c r="X500" t="s">
        <v>77</v>
      </c>
      <c r="Y500">
        <v>72000</v>
      </c>
      <c r="Z500" t="s">
        <v>52</v>
      </c>
      <c r="AB500">
        <v>7.85</v>
      </c>
      <c r="AC500" s="3">
        <f t="shared" si="105"/>
        <v>133.44999999999999</v>
      </c>
      <c r="AD500" s="3">
        <f t="shared" si="106"/>
        <v>17</v>
      </c>
      <c r="AF500" s="3">
        <f t="shared" si="107"/>
        <v>0</v>
      </c>
      <c r="AG500" s="3">
        <f t="shared" si="108"/>
        <v>0</v>
      </c>
      <c r="AI500" s="3">
        <f t="shared" si="109"/>
        <v>0</v>
      </c>
      <c r="AJ500" s="3">
        <f t="shared" si="110"/>
        <v>0</v>
      </c>
      <c r="AL500" s="3">
        <f t="shared" si="111"/>
        <v>0</v>
      </c>
      <c r="AM500" s="3">
        <f t="shared" si="112"/>
        <v>0</v>
      </c>
      <c r="AO500" s="3">
        <f t="shared" si="113"/>
        <v>0</v>
      </c>
      <c r="AP500" s="3">
        <f t="shared" si="114"/>
        <v>0</v>
      </c>
      <c r="AR500" s="3">
        <f t="shared" si="115"/>
        <v>0</v>
      </c>
      <c r="AS500" s="3">
        <f t="shared" si="116"/>
        <v>0</v>
      </c>
      <c r="AU500" s="3">
        <f t="shared" si="117"/>
        <v>0</v>
      </c>
      <c r="AV500" s="3">
        <f t="shared" si="118"/>
        <v>0</v>
      </c>
      <c r="AW500" s="4">
        <f t="shared" si="119"/>
        <v>7.85</v>
      </c>
    </row>
    <row r="501" spans="1:49">
      <c r="A501">
        <v>500</v>
      </c>
      <c r="B501" t="s">
        <v>3462</v>
      </c>
      <c r="C501" t="s">
        <v>3463</v>
      </c>
      <c r="D501" t="s">
        <v>1623</v>
      </c>
      <c r="E501" t="s">
        <v>120</v>
      </c>
      <c r="F501" t="s">
        <v>38</v>
      </c>
      <c r="G501" t="s">
        <v>39</v>
      </c>
      <c r="H501" t="s">
        <v>40</v>
      </c>
      <c r="I501" t="s">
        <v>41</v>
      </c>
      <c r="J501" t="s">
        <v>3464</v>
      </c>
      <c r="K501">
        <v>9497555955</v>
      </c>
      <c r="L501" t="s">
        <v>110</v>
      </c>
      <c r="M501" t="s">
        <v>3465</v>
      </c>
      <c r="N501" t="s">
        <v>3466</v>
      </c>
      <c r="O501">
        <v>676102</v>
      </c>
      <c r="P501" t="s">
        <v>59</v>
      </c>
      <c r="Q501" t="s">
        <v>3467</v>
      </c>
      <c r="R501" t="s">
        <v>3468</v>
      </c>
      <c r="S501" t="s">
        <v>3469</v>
      </c>
      <c r="T501">
        <v>9048888283</v>
      </c>
      <c r="U501">
        <v>9048888284</v>
      </c>
      <c r="V501">
        <v>70</v>
      </c>
      <c r="W501" t="s">
        <v>50</v>
      </c>
      <c r="X501" t="s">
        <v>63</v>
      </c>
      <c r="Y501">
        <v>120000</v>
      </c>
      <c r="Z501" t="s">
        <v>255</v>
      </c>
      <c r="AB501">
        <v>8.31</v>
      </c>
      <c r="AC501" s="3">
        <f t="shared" si="105"/>
        <v>141.27000000000001</v>
      </c>
      <c r="AD501" s="3">
        <f t="shared" si="106"/>
        <v>17</v>
      </c>
      <c r="AF501" s="3">
        <f t="shared" si="107"/>
        <v>0</v>
      </c>
      <c r="AG501" s="3">
        <f t="shared" si="108"/>
        <v>0</v>
      </c>
      <c r="AI501" s="3">
        <f t="shared" si="109"/>
        <v>0</v>
      </c>
      <c r="AJ501" s="3">
        <f t="shared" si="110"/>
        <v>0</v>
      </c>
      <c r="AL501" s="3">
        <f t="shared" si="111"/>
        <v>0</v>
      </c>
      <c r="AM501" s="3">
        <f t="shared" si="112"/>
        <v>0</v>
      </c>
      <c r="AO501" s="3">
        <f t="shared" si="113"/>
        <v>0</v>
      </c>
      <c r="AP501" s="3">
        <f t="shared" si="114"/>
        <v>0</v>
      </c>
      <c r="AR501" s="3">
        <f t="shared" si="115"/>
        <v>0</v>
      </c>
      <c r="AS501" s="3">
        <f t="shared" si="116"/>
        <v>0</v>
      </c>
      <c r="AU501" s="3">
        <f t="shared" si="117"/>
        <v>0</v>
      </c>
      <c r="AV501" s="3">
        <f t="shared" si="118"/>
        <v>0</v>
      </c>
      <c r="AW501" s="4">
        <f t="shared" si="119"/>
        <v>8.31</v>
      </c>
    </row>
    <row r="502" spans="1:49">
      <c r="A502">
        <v>501</v>
      </c>
      <c r="B502" t="s">
        <v>3470</v>
      </c>
      <c r="C502" t="s">
        <v>3471</v>
      </c>
      <c r="D502" t="s">
        <v>90</v>
      </c>
      <c r="E502" t="s">
        <v>81</v>
      </c>
      <c r="F502" t="s">
        <v>38</v>
      </c>
      <c r="G502" t="s">
        <v>68</v>
      </c>
      <c r="H502" t="s">
        <v>40</v>
      </c>
      <c r="I502" t="s">
        <v>41</v>
      </c>
      <c r="J502" t="s">
        <v>3472</v>
      </c>
      <c r="K502">
        <v>9656061552</v>
      </c>
      <c r="L502" t="s">
        <v>43</v>
      </c>
      <c r="M502" t="s">
        <v>3473</v>
      </c>
      <c r="N502" t="s">
        <v>3474</v>
      </c>
      <c r="O502">
        <v>695609</v>
      </c>
      <c r="P502" t="s">
        <v>59</v>
      </c>
      <c r="Q502" t="s">
        <v>164</v>
      </c>
      <c r="R502" t="s">
        <v>3475</v>
      </c>
      <c r="S502" t="s">
        <v>3476</v>
      </c>
      <c r="T502">
        <v>7034529472</v>
      </c>
      <c r="U502">
        <v>9656060665</v>
      </c>
      <c r="V502">
        <v>260</v>
      </c>
      <c r="W502" t="s">
        <v>50</v>
      </c>
      <c r="X502" t="s">
        <v>63</v>
      </c>
      <c r="Y502">
        <v>72000</v>
      </c>
      <c r="Z502" t="s">
        <v>52</v>
      </c>
      <c r="AB502">
        <v>8.8000000000000007</v>
      </c>
      <c r="AC502" s="3">
        <f t="shared" si="105"/>
        <v>149.60000000000002</v>
      </c>
      <c r="AD502" s="3">
        <f t="shared" si="106"/>
        <v>17</v>
      </c>
      <c r="AF502" s="3">
        <f t="shared" si="107"/>
        <v>0</v>
      </c>
      <c r="AG502" s="3">
        <f t="shared" si="108"/>
        <v>0</v>
      </c>
      <c r="AI502" s="3">
        <f t="shared" si="109"/>
        <v>0</v>
      </c>
      <c r="AJ502" s="3">
        <f t="shared" si="110"/>
        <v>0</v>
      </c>
      <c r="AL502" s="3">
        <f t="shared" si="111"/>
        <v>0</v>
      </c>
      <c r="AM502" s="3">
        <f t="shared" si="112"/>
        <v>0</v>
      </c>
      <c r="AO502" s="3">
        <f t="shared" si="113"/>
        <v>0</v>
      </c>
      <c r="AP502" s="3">
        <f t="shared" si="114"/>
        <v>0</v>
      </c>
      <c r="AR502" s="3">
        <f t="shared" si="115"/>
        <v>0</v>
      </c>
      <c r="AS502" s="3">
        <f t="shared" si="116"/>
        <v>0</v>
      </c>
      <c r="AU502" s="3">
        <f t="shared" si="117"/>
        <v>0</v>
      </c>
      <c r="AV502" s="3">
        <f t="shared" si="118"/>
        <v>0</v>
      </c>
      <c r="AW502" s="4">
        <f t="shared" si="119"/>
        <v>8.8000000000000007</v>
      </c>
    </row>
    <row r="503" spans="1:49">
      <c r="A503">
        <v>502</v>
      </c>
      <c r="B503" t="s">
        <v>3477</v>
      </c>
      <c r="C503" t="s">
        <v>3478</v>
      </c>
      <c r="D503" t="s">
        <v>1623</v>
      </c>
      <c r="E503" t="s">
        <v>81</v>
      </c>
      <c r="F503" t="s">
        <v>38</v>
      </c>
      <c r="G503" t="s">
        <v>68</v>
      </c>
      <c r="H503" t="s">
        <v>40</v>
      </c>
      <c r="I503" t="s">
        <v>41</v>
      </c>
      <c r="J503" t="s">
        <v>3479</v>
      </c>
      <c r="K503">
        <v>9037349107</v>
      </c>
      <c r="L503" t="s">
        <v>110</v>
      </c>
      <c r="M503" t="s">
        <v>3480</v>
      </c>
      <c r="N503" t="s">
        <v>3481</v>
      </c>
      <c r="O503">
        <v>679503</v>
      </c>
      <c r="P503" t="s">
        <v>46</v>
      </c>
      <c r="Q503" t="s">
        <v>3482</v>
      </c>
      <c r="R503" t="s">
        <v>3483</v>
      </c>
      <c r="S503" t="s">
        <v>3484</v>
      </c>
      <c r="T503">
        <v>8129720422</v>
      </c>
      <c r="V503">
        <v>60</v>
      </c>
      <c r="W503" t="s">
        <v>50</v>
      </c>
      <c r="Y503">
        <v>120000</v>
      </c>
      <c r="Z503" t="s">
        <v>129</v>
      </c>
      <c r="AB503">
        <v>8.67</v>
      </c>
      <c r="AC503" s="3">
        <f t="shared" si="105"/>
        <v>147.38999999999999</v>
      </c>
      <c r="AD503" s="3">
        <f t="shared" si="106"/>
        <v>17</v>
      </c>
      <c r="AF503" s="3">
        <f t="shared" si="107"/>
        <v>0</v>
      </c>
      <c r="AG503" s="3">
        <f t="shared" si="108"/>
        <v>0</v>
      </c>
      <c r="AI503" s="3">
        <f t="shared" si="109"/>
        <v>0</v>
      </c>
      <c r="AJ503" s="3">
        <f t="shared" si="110"/>
        <v>0</v>
      </c>
      <c r="AL503" s="3">
        <f t="shared" si="111"/>
        <v>0</v>
      </c>
      <c r="AM503" s="3">
        <f t="shared" si="112"/>
        <v>0</v>
      </c>
      <c r="AO503" s="3">
        <f t="shared" si="113"/>
        <v>0</v>
      </c>
      <c r="AP503" s="3">
        <f t="shared" si="114"/>
        <v>0</v>
      </c>
      <c r="AR503" s="3">
        <f t="shared" si="115"/>
        <v>0</v>
      </c>
      <c r="AS503" s="3">
        <f t="shared" si="116"/>
        <v>0</v>
      </c>
      <c r="AU503" s="3">
        <f t="shared" si="117"/>
        <v>0</v>
      </c>
      <c r="AV503" s="3">
        <f t="shared" si="118"/>
        <v>0</v>
      </c>
      <c r="AW503" s="4">
        <f t="shared" si="119"/>
        <v>8.67</v>
      </c>
    </row>
    <row r="504" spans="1:49">
      <c r="A504">
        <v>503</v>
      </c>
      <c r="B504" t="s">
        <v>3485</v>
      </c>
      <c r="C504" t="s">
        <v>3486</v>
      </c>
      <c r="D504" t="s">
        <v>854</v>
      </c>
      <c r="E504" t="s">
        <v>81</v>
      </c>
      <c r="F504" t="s">
        <v>38</v>
      </c>
      <c r="G504" t="s">
        <v>39</v>
      </c>
      <c r="H504" t="s">
        <v>40</v>
      </c>
      <c r="I504" t="s">
        <v>41</v>
      </c>
      <c r="J504" t="s">
        <v>3487</v>
      </c>
      <c r="K504">
        <v>9778752068</v>
      </c>
      <c r="L504" t="s">
        <v>311</v>
      </c>
      <c r="M504" t="s">
        <v>3488</v>
      </c>
      <c r="N504" t="s">
        <v>3489</v>
      </c>
      <c r="O504">
        <v>673541</v>
      </c>
      <c r="P504" t="s">
        <v>46</v>
      </c>
      <c r="Q504" t="s">
        <v>94</v>
      </c>
      <c r="R504" t="s">
        <v>3490</v>
      </c>
      <c r="S504" t="s">
        <v>3491</v>
      </c>
      <c r="T504">
        <v>9645968461</v>
      </c>
      <c r="U504">
        <v>9645413606</v>
      </c>
      <c r="V504">
        <v>180</v>
      </c>
      <c r="W504" t="s">
        <v>50</v>
      </c>
      <c r="X504" t="s">
        <v>116</v>
      </c>
      <c r="Y504">
        <v>72000</v>
      </c>
      <c r="Z504" t="s">
        <v>52</v>
      </c>
      <c r="AB504">
        <v>7.18</v>
      </c>
      <c r="AC504" s="3">
        <f t="shared" si="105"/>
        <v>122.06</v>
      </c>
      <c r="AD504" s="3">
        <f t="shared" si="106"/>
        <v>17</v>
      </c>
      <c r="AF504" s="3">
        <f t="shared" si="107"/>
        <v>0</v>
      </c>
      <c r="AG504" s="3">
        <f t="shared" si="108"/>
        <v>0</v>
      </c>
      <c r="AI504" s="3">
        <f t="shared" si="109"/>
        <v>0</v>
      </c>
      <c r="AJ504" s="3">
        <f t="shared" si="110"/>
        <v>0</v>
      </c>
      <c r="AL504" s="3">
        <f t="shared" si="111"/>
        <v>0</v>
      </c>
      <c r="AM504" s="3">
        <f t="shared" si="112"/>
        <v>0</v>
      </c>
      <c r="AO504" s="3">
        <f t="shared" si="113"/>
        <v>0</v>
      </c>
      <c r="AP504" s="3">
        <f t="shared" si="114"/>
        <v>0</v>
      </c>
      <c r="AR504" s="3">
        <f t="shared" si="115"/>
        <v>0</v>
      </c>
      <c r="AS504" s="3">
        <f t="shared" si="116"/>
        <v>0</v>
      </c>
      <c r="AU504" s="3">
        <f t="shared" si="117"/>
        <v>0</v>
      </c>
      <c r="AV504" s="3">
        <f t="shared" si="118"/>
        <v>0</v>
      </c>
      <c r="AW504" s="4">
        <f t="shared" si="119"/>
        <v>7.18</v>
      </c>
    </row>
    <row r="505" spans="1:49">
      <c r="A505">
        <v>504</v>
      </c>
      <c r="B505" t="s">
        <v>3492</v>
      </c>
      <c r="C505" t="s">
        <v>3493</v>
      </c>
      <c r="D505" t="s">
        <v>1623</v>
      </c>
      <c r="E505" t="s">
        <v>81</v>
      </c>
      <c r="F505" t="s">
        <v>38</v>
      </c>
      <c r="G505" t="s">
        <v>68</v>
      </c>
      <c r="H505" t="s">
        <v>40</v>
      </c>
      <c r="I505" t="s">
        <v>41</v>
      </c>
      <c r="J505" t="s">
        <v>3494</v>
      </c>
      <c r="K505">
        <v>8111986343</v>
      </c>
      <c r="L505" t="s">
        <v>110</v>
      </c>
      <c r="M505" t="s">
        <v>3495</v>
      </c>
      <c r="N505" t="s">
        <v>3496</v>
      </c>
      <c r="O505">
        <v>679522</v>
      </c>
      <c r="P505" t="s">
        <v>59</v>
      </c>
      <c r="Q505" t="s">
        <v>60</v>
      </c>
      <c r="R505" t="s">
        <v>3497</v>
      </c>
      <c r="S505" t="s">
        <v>3498</v>
      </c>
      <c r="T505">
        <v>7025863901</v>
      </c>
      <c r="U505">
        <v>7025863901</v>
      </c>
      <c r="V505">
        <v>45</v>
      </c>
      <c r="W505" t="s">
        <v>50</v>
      </c>
      <c r="X505" t="s">
        <v>63</v>
      </c>
      <c r="Y505">
        <v>96000</v>
      </c>
      <c r="Z505" t="s">
        <v>255</v>
      </c>
      <c r="AB505">
        <v>8.82</v>
      </c>
      <c r="AC505" s="3">
        <f t="shared" si="105"/>
        <v>149.94</v>
      </c>
      <c r="AD505" s="3">
        <f t="shared" si="106"/>
        <v>17</v>
      </c>
      <c r="AF505" s="3">
        <f t="shared" si="107"/>
        <v>0</v>
      </c>
      <c r="AG505" s="3">
        <f t="shared" si="108"/>
        <v>0</v>
      </c>
      <c r="AI505" s="3">
        <f t="shared" si="109"/>
        <v>0</v>
      </c>
      <c r="AJ505" s="3">
        <f t="shared" si="110"/>
        <v>0</v>
      </c>
      <c r="AL505" s="3">
        <f t="shared" si="111"/>
        <v>0</v>
      </c>
      <c r="AM505" s="3">
        <f t="shared" si="112"/>
        <v>0</v>
      </c>
      <c r="AO505" s="3">
        <f t="shared" si="113"/>
        <v>0</v>
      </c>
      <c r="AP505" s="3">
        <f t="shared" si="114"/>
        <v>0</v>
      </c>
      <c r="AR505" s="3">
        <f t="shared" si="115"/>
        <v>0</v>
      </c>
      <c r="AS505" s="3">
        <f t="shared" si="116"/>
        <v>0</v>
      </c>
      <c r="AU505" s="3">
        <f t="shared" si="117"/>
        <v>0</v>
      </c>
      <c r="AV505" s="3">
        <f t="shared" si="118"/>
        <v>0</v>
      </c>
      <c r="AW505" s="4">
        <f t="shared" si="119"/>
        <v>8.82</v>
      </c>
    </row>
    <row r="506" spans="1:49">
      <c r="A506">
        <v>505</v>
      </c>
      <c r="B506" t="s">
        <v>3499</v>
      </c>
      <c r="C506" t="s">
        <v>3500</v>
      </c>
      <c r="D506" t="s">
        <v>354</v>
      </c>
      <c r="E506" t="s">
        <v>81</v>
      </c>
      <c r="F506" t="s">
        <v>38</v>
      </c>
      <c r="G506" t="s">
        <v>39</v>
      </c>
      <c r="H506" t="s">
        <v>40</v>
      </c>
      <c r="I506" t="s">
        <v>41</v>
      </c>
      <c r="J506" t="s">
        <v>3501</v>
      </c>
      <c r="K506">
        <v>7594077369</v>
      </c>
      <c r="L506" t="s">
        <v>311</v>
      </c>
      <c r="M506" t="s">
        <v>3502</v>
      </c>
      <c r="N506" t="s">
        <v>3503</v>
      </c>
      <c r="O506">
        <v>673631</v>
      </c>
      <c r="P506" t="s">
        <v>59</v>
      </c>
      <c r="Q506" t="s">
        <v>185</v>
      </c>
      <c r="R506" t="s">
        <v>3504</v>
      </c>
      <c r="S506" t="s">
        <v>3505</v>
      </c>
      <c r="T506">
        <v>7994806220</v>
      </c>
      <c r="U506">
        <v>8086466737</v>
      </c>
      <c r="V506">
        <v>130</v>
      </c>
      <c r="W506" t="s">
        <v>271</v>
      </c>
      <c r="X506" t="s">
        <v>63</v>
      </c>
      <c r="Y506">
        <v>60000</v>
      </c>
      <c r="Z506" t="s">
        <v>52</v>
      </c>
      <c r="AB506">
        <v>7.53</v>
      </c>
      <c r="AC506" s="3">
        <f t="shared" si="105"/>
        <v>128.01</v>
      </c>
      <c r="AD506" s="3">
        <f t="shared" si="106"/>
        <v>17</v>
      </c>
      <c r="AF506" s="3">
        <f t="shared" si="107"/>
        <v>0</v>
      </c>
      <c r="AG506" s="3">
        <f t="shared" si="108"/>
        <v>0</v>
      </c>
      <c r="AI506" s="3">
        <f t="shared" si="109"/>
        <v>0</v>
      </c>
      <c r="AJ506" s="3">
        <f t="shared" si="110"/>
        <v>0</v>
      </c>
      <c r="AL506" s="3">
        <f t="shared" si="111"/>
        <v>0</v>
      </c>
      <c r="AM506" s="3">
        <f t="shared" si="112"/>
        <v>0</v>
      </c>
      <c r="AO506" s="3">
        <f t="shared" si="113"/>
        <v>0</v>
      </c>
      <c r="AP506" s="3">
        <f t="shared" si="114"/>
        <v>0</v>
      </c>
      <c r="AR506" s="3">
        <f t="shared" si="115"/>
        <v>0</v>
      </c>
      <c r="AS506" s="3">
        <f t="shared" si="116"/>
        <v>0</v>
      </c>
      <c r="AU506" s="3">
        <f t="shared" si="117"/>
        <v>0</v>
      </c>
      <c r="AV506" s="3">
        <f t="shared" si="118"/>
        <v>0</v>
      </c>
      <c r="AW506" s="4">
        <f t="shared" si="119"/>
        <v>7.5299999999999994</v>
      </c>
    </row>
    <row r="507" spans="1:49">
      <c r="A507">
        <v>506</v>
      </c>
      <c r="B507" t="s">
        <v>3506</v>
      </c>
      <c r="C507" t="s">
        <v>3507</v>
      </c>
      <c r="D507" t="s">
        <v>169</v>
      </c>
      <c r="E507" t="s">
        <v>37</v>
      </c>
      <c r="F507" t="s">
        <v>38</v>
      </c>
      <c r="G507" t="s">
        <v>39</v>
      </c>
      <c r="H507" t="s">
        <v>40</v>
      </c>
      <c r="I507" t="s">
        <v>41</v>
      </c>
      <c r="J507" t="s">
        <v>3508</v>
      </c>
      <c r="K507">
        <v>9656193307</v>
      </c>
      <c r="L507" t="s">
        <v>171</v>
      </c>
      <c r="M507" t="s">
        <v>1685</v>
      </c>
      <c r="N507" t="s">
        <v>3509</v>
      </c>
      <c r="O507">
        <v>676501</v>
      </c>
      <c r="P507" t="s">
        <v>59</v>
      </c>
      <c r="Q507" t="s">
        <v>60</v>
      </c>
      <c r="R507" t="s">
        <v>3510</v>
      </c>
      <c r="S507" t="s">
        <v>1824</v>
      </c>
      <c r="T507">
        <v>9656193309</v>
      </c>
      <c r="U507">
        <v>9847691852</v>
      </c>
      <c r="V507">
        <v>85</v>
      </c>
      <c r="W507" t="s">
        <v>50</v>
      </c>
      <c r="X507" t="s">
        <v>63</v>
      </c>
      <c r="Y507">
        <v>84000</v>
      </c>
      <c r="Z507" t="s">
        <v>52</v>
      </c>
      <c r="AB507">
        <v>8.59</v>
      </c>
      <c r="AC507" s="3">
        <f t="shared" si="105"/>
        <v>146.03</v>
      </c>
      <c r="AD507" s="3">
        <f t="shared" si="106"/>
        <v>17</v>
      </c>
      <c r="AE507">
        <v>7.69</v>
      </c>
      <c r="AF507" s="3">
        <f t="shared" si="107"/>
        <v>161.49</v>
      </c>
      <c r="AG507" s="3">
        <f t="shared" si="108"/>
        <v>21</v>
      </c>
      <c r="AH507">
        <v>7.86</v>
      </c>
      <c r="AI507" s="3">
        <f t="shared" si="109"/>
        <v>172.92000000000002</v>
      </c>
      <c r="AJ507" s="3">
        <f t="shared" si="110"/>
        <v>22</v>
      </c>
      <c r="AK507">
        <v>8.68</v>
      </c>
      <c r="AL507" s="3">
        <f t="shared" si="111"/>
        <v>190.95999999999998</v>
      </c>
      <c r="AM507" s="3">
        <f t="shared" si="112"/>
        <v>22</v>
      </c>
      <c r="AN507">
        <v>8.1300000000000008</v>
      </c>
      <c r="AO507" s="3">
        <f t="shared" si="113"/>
        <v>186.99</v>
      </c>
      <c r="AP507" s="3">
        <f t="shared" si="114"/>
        <v>23</v>
      </c>
      <c r="AR507" s="3">
        <f t="shared" si="115"/>
        <v>0</v>
      </c>
      <c r="AS507" s="3">
        <f t="shared" si="116"/>
        <v>0</v>
      </c>
      <c r="AU507" s="3">
        <f t="shared" si="117"/>
        <v>0</v>
      </c>
      <c r="AV507" s="3">
        <f t="shared" si="118"/>
        <v>0</v>
      </c>
      <c r="AW507" s="4">
        <f t="shared" si="119"/>
        <v>8.1751428571428573</v>
      </c>
    </row>
    <row r="508" spans="1:49">
      <c r="A508">
        <v>507</v>
      </c>
      <c r="B508" t="s">
        <v>3511</v>
      </c>
      <c r="C508" t="s">
        <v>3512</v>
      </c>
      <c r="D508" t="s">
        <v>408</v>
      </c>
      <c r="E508" t="s">
        <v>142</v>
      </c>
      <c r="F508" t="s">
        <v>38</v>
      </c>
      <c r="G508" t="s">
        <v>39</v>
      </c>
      <c r="H508" t="s">
        <v>40</v>
      </c>
      <c r="I508" t="s">
        <v>41</v>
      </c>
      <c r="J508" t="s">
        <v>3513</v>
      </c>
      <c r="K508">
        <v>9847695891</v>
      </c>
      <c r="L508" t="s">
        <v>182</v>
      </c>
      <c r="M508" t="s">
        <v>3514</v>
      </c>
      <c r="N508" t="s">
        <v>3515</v>
      </c>
      <c r="O508">
        <v>676306</v>
      </c>
      <c r="P508" t="s">
        <v>59</v>
      </c>
      <c r="Q508" t="s">
        <v>164</v>
      </c>
      <c r="R508" t="s">
        <v>3516</v>
      </c>
      <c r="S508" t="s">
        <v>3517</v>
      </c>
      <c r="T508">
        <v>9746619924</v>
      </c>
      <c r="U508">
        <v>8281342540</v>
      </c>
      <c r="V508">
        <v>95</v>
      </c>
      <c r="W508" t="s">
        <v>50</v>
      </c>
      <c r="X508" t="s">
        <v>63</v>
      </c>
      <c r="Y508">
        <v>160000</v>
      </c>
      <c r="Z508" t="s">
        <v>52</v>
      </c>
      <c r="AB508">
        <v>7.74</v>
      </c>
      <c r="AC508" s="3">
        <f t="shared" si="105"/>
        <v>131.58000000000001</v>
      </c>
      <c r="AD508" s="3">
        <f t="shared" si="106"/>
        <v>17</v>
      </c>
      <c r="AE508">
        <v>7.69</v>
      </c>
      <c r="AF508" s="3">
        <f t="shared" si="107"/>
        <v>161.49</v>
      </c>
      <c r="AG508" s="3">
        <f t="shared" si="108"/>
        <v>21</v>
      </c>
      <c r="AH508">
        <v>7.5</v>
      </c>
      <c r="AI508" s="3">
        <f t="shared" si="109"/>
        <v>165</v>
      </c>
      <c r="AJ508" s="3">
        <f t="shared" si="110"/>
        <v>22</v>
      </c>
      <c r="AL508" s="3">
        <f t="shared" si="111"/>
        <v>0</v>
      </c>
      <c r="AM508" s="3">
        <f t="shared" si="112"/>
        <v>0</v>
      </c>
      <c r="AO508" s="3">
        <f t="shared" si="113"/>
        <v>0</v>
      </c>
      <c r="AP508" s="3">
        <f t="shared" si="114"/>
        <v>0</v>
      </c>
      <c r="AR508" s="3">
        <f t="shared" si="115"/>
        <v>0</v>
      </c>
      <c r="AS508" s="3">
        <f t="shared" si="116"/>
        <v>0</v>
      </c>
      <c r="AU508" s="3">
        <f t="shared" si="117"/>
        <v>0</v>
      </c>
      <c r="AV508" s="3">
        <f t="shared" si="118"/>
        <v>0</v>
      </c>
      <c r="AW508" s="4">
        <f t="shared" si="119"/>
        <v>7.634500000000001</v>
      </c>
    </row>
    <row r="509" spans="1:49">
      <c r="A509">
        <v>508</v>
      </c>
      <c r="B509" t="s">
        <v>3518</v>
      </c>
      <c r="C509" t="s">
        <v>3519</v>
      </c>
      <c r="D509" t="s">
        <v>1295</v>
      </c>
      <c r="E509" t="s">
        <v>81</v>
      </c>
      <c r="F509" t="s">
        <v>38</v>
      </c>
      <c r="G509" t="s">
        <v>39</v>
      </c>
      <c r="H509" t="s">
        <v>40</v>
      </c>
      <c r="I509" t="s">
        <v>41</v>
      </c>
      <c r="J509" t="s">
        <v>3520</v>
      </c>
      <c r="K509">
        <v>8089894742</v>
      </c>
      <c r="L509" t="s">
        <v>276</v>
      </c>
      <c r="M509" t="s">
        <v>3521</v>
      </c>
      <c r="N509" t="s">
        <v>3522</v>
      </c>
      <c r="O509">
        <v>673574</v>
      </c>
      <c r="P509" t="s">
        <v>59</v>
      </c>
      <c r="Q509" t="s">
        <v>185</v>
      </c>
      <c r="R509" t="s">
        <v>3523</v>
      </c>
      <c r="S509" t="s">
        <v>3524</v>
      </c>
      <c r="T509">
        <v>9048336522</v>
      </c>
      <c r="V509">
        <v>167</v>
      </c>
      <c r="W509" t="s">
        <v>271</v>
      </c>
      <c r="X509" t="s">
        <v>63</v>
      </c>
      <c r="Y509">
        <v>48000</v>
      </c>
      <c r="Z509" t="s">
        <v>52</v>
      </c>
      <c r="AB509">
        <v>8.1</v>
      </c>
      <c r="AC509" s="3">
        <f t="shared" si="105"/>
        <v>137.69999999999999</v>
      </c>
      <c r="AD509" s="3">
        <f t="shared" si="106"/>
        <v>17</v>
      </c>
      <c r="AF509" s="3">
        <f t="shared" si="107"/>
        <v>0</v>
      </c>
      <c r="AG509" s="3">
        <f t="shared" si="108"/>
        <v>0</v>
      </c>
      <c r="AI509" s="3">
        <f t="shared" si="109"/>
        <v>0</v>
      </c>
      <c r="AJ509" s="3">
        <f t="shared" si="110"/>
        <v>0</v>
      </c>
      <c r="AL509" s="3">
        <f t="shared" si="111"/>
        <v>0</v>
      </c>
      <c r="AM509" s="3">
        <f t="shared" si="112"/>
        <v>0</v>
      </c>
      <c r="AO509" s="3">
        <f t="shared" si="113"/>
        <v>0</v>
      </c>
      <c r="AP509" s="3">
        <f t="shared" si="114"/>
        <v>0</v>
      </c>
      <c r="AR509" s="3">
        <f t="shared" si="115"/>
        <v>0</v>
      </c>
      <c r="AS509" s="3">
        <f t="shared" si="116"/>
        <v>0</v>
      </c>
      <c r="AU509" s="3">
        <f t="shared" si="117"/>
        <v>0</v>
      </c>
      <c r="AV509" s="3">
        <f t="shared" si="118"/>
        <v>0</v>
      </c>
      <c r="AW509" s="4">
        <f t="shared" si="119"/>
        <v>8.1</v>
      </c>
    </row>
    <row r="510" spans="1:49">
      <c r="A510">
        <v>509</v>
      </c>
      <c r="B510" t="s">
        <v>3525</v>
      </c>
      <c r="C510" t="s">
        <v>3526</v>
      </c>
      <c r="D510" t="s">
        <v>36</v>
      </c>
      <c r="E510" t="s">
        <v>37</v>
      </c>
      <c r="F510" t="s">
        <v>38</v>
      </c>
      <c r="G510" t="s">
        <v>68</v>
      </c>
      <c r="H510" t="s">
        <v>40</v>
      </c>
      <c r="I510" t="s">
        <v>41</v>
      </c>
      <c r="J510" t="s">
        <v>3527</v>
      </c>
      <c r="K510">
        <v>7907163623</v>
      </c>
      <c r="L510" t="s">
        <v>43</v>
      </c>
      <c r="M510" t="s">
        <v>3528</v>
      </c>
      <c r="N510" t="s">
        <v>3529</v>
      </c>
      <c r="O510">
        <v>686673</v>
      </c>
      <c r="P510" t="s">
        <v>59</v>
      </c>
      <c r="Q510" t="s">
        <v>164</v>
      </c>
      <c r="R510" t="s">
        <v>3530</v>
      </c>
      <c r="S510" t="s">
        <v>3531</v>
      </c>
      <c r="T510">
        <v>9744864287</v>
      </c>
      <c r="U510">
        <v>9961875407</v>
      </c>
      <c r="V510">
        <v>91</v>
      </c>
      <c r="W510" t="s">
        <v>50</v>
      </c>
      <c r="X510" t="s">
        <v>63</v>
      </c>
      <c r="Y510">
        <v>60000</v>
      </c>
      <c r="Z510" t="s">
        <v>52</v>
      </c>
      <c r="AB510">
        <v>8.76</v>
      </c>
      <c r="AC510" s="3">
        <f t="shared" si="105"/>
        <v>148.91999999999999</v>
      </c>
      <c r="AD510" s="3">
        <f t="shared" si="106"/>
        <v>17</v>
      </c>
      <c r="AE510">
        <v>8.5</v>
      </c>
      <c r="AF510" s="3">
        <f t="shared" si="107"/>
        <v>178.5</v>
      </c>
      <c r="AG510" s="3">
        <f t="shared" si="108"/>
        <v>21</v>
      </c>
      <c r="AH510">
        <v>7.18</v>
      </c>
      <c r="AI510" s="3">
        <f t="shared" si="109"/>
        <v>157.95999999999998</v>
      </c>
      <c r="AJ510" s="3">
        <f t="shared" si="110"/>
        <v>22</v>
      </c>
      <c r="AK510">
        <v>7.45</v>
      </c>
      <c r="AL510" s="3">
        <f t="shared" si="111"/>
        <v>163.9</v>
      </c>
      <c r="AM510" s="3">
        <f t="shared" si="112"/>
        <v>22</v>
      </c>
      <c r="AN510">
        <v>7.09</v>
      </c>
      <c r="AO510" s="3">
        <f t="shared" si="113"/>
        <v>163.07</v>
      </c>
      <c r="AP510" s="3">
        <f t="shared" si="114"/>
        <v>23</v>
      </c>
      <c r="AR510" s="3">
        <f t="shared" si="115"/>
        <v>0</v>
      </c>
      <c r="AS510" s="3">
        <f t="shared" si="116"/>
        <v>0</v>
      </c>
      <c r="AU510" s="3">
        <f t="shared" si="117"/>
        <v>0</v>
      </c>
      <c r="AV510" s="3">
        <f t="shared" si="118"/>
        <v>0</v>
      </c>
      <c r="AW510" s="4">
        <f t="shared" si="119"/>
        <v>7.7366666666666655</v>
      </c>
    </row>
    <row r="511" spans="1:49">
      <c r="A511">
        <v>510</v>
      </c>
      <c r="B511" t="s">
        <v>3532</v>
      </c>
      <c r="C511" t="s">
        <v>3533</v>
      </c>
      <c r="D511" t="s">
        <v>36</v>
      </c>
      <c r="E511" t="s">
        <v>37</v>
      </c>
      <c r="F511" t="s">
        <v>38</v>
      </c>
      <c r="G511" t="s">
        <v>39</v>
      </c>
      <c r="H511" t="s">
        <v>40</v>
      </c>
      <c r="I511" t="s">
        <v>41</v>
      </c>
      <c r="J511" t="s">
        <v>3534</v>
      </c>
      <c r="K511">
        <v>8921562087</v>
      </c>
      <c r="L511" t="s">
        <v>43</v>
      </c>
      <c r="M511" t="s">
        <v>3535</v>
      </c>
      <c r="N511" t="s">
        <v>3536</v>
      </c>
      <c r="O511">
        <v>689573</v>
      </c>
      <c r="P511" t="s">
        <v>73</v>
      </c>
      <c r="Q511" t="s">
        <v>85</v>
      </c>
      <c r="R511" t="s">
        <v>3537</v>
      </c>
      <c r="S511" t="s">
        <v>3538</v>
      </c>
      <c r="T511">
        <v>9747286074</v>
      </c>
      <c r="U511">
        <v>9526216582</v>
      </c>
      <c r="V511">
        <v>163</v>
      </c>
      <c r="W511" t="s">
        <v>50</v>
      </c>
      <c r="X511" t="s">
        <v>116</v>
      </c>
      <c r="Y511">
        <v>160000</v>
      </c>
      <c r="Z511" t="s">
        <v>52</v>
      </c>
      <c r="AB511">
        <v>7.5</v>
      </c>
      <c r="AC511" s="3">
        <f t="shared" si="105"/>
        <v>127.5</v>
      </c>
      <c r="AD511" s="3">
        <f t="shared" si="106"/>
        <v>17</v>
      </c>
      <c r="AE511">
        <v>8.02</v>
      </c>
      <c r="AF511" s="3">
        <f t="shared" si="107"/>
        <v>168.42</v>
      </c>
      <c r="AG511" s="3">
        <f t="shared" si="108"/>
        <v>21</v>
      </c>
      <c r="AH511">
        <v>7.27</v>
      </c>
      <c r="AI511" s="3">
        <f t="shared" si="109"/>
        <v>159.94</v>
      </c>
      <c r="AJ511" s="3">
        <f t="shared" si="110"/>
        <v>22</v>
      </c>
      <c r="AK511">
        <v>7.36</v>
      </c>
      <c r="AL511" s="3">
        <f t="shared" si="111"/>
        <v>161.92000000000002</v>
      </c>
      <c r="AM511" s="3">
        <f t="shared" si="112"/>
        <v>22</v>
      </c>
      <c r="AN511">
        <v>6.8</v>
      </c>
      <c r="AO511" s="3">
        <f t="shared" si="113"/>
        <v>156.4</v>
      </c>
      <c r="AP511" s="3">
        <f t="shared" si="114"/>
        <v>23</v>
      </c>
      <c r="AR511" s="3">
        <f t="shared" si="115"/>
        <v>0</v>
      </c>
      <c r="AS511" s="3">
        <f t="shared" si="116"/>
        <v>0</v>
      </c>
      <c r="AU511" s="3">
        <f t="shared" si="117"/>
        <v>0</v>
      </c>
      <c r="AV511" s="3">
        <f t="shared" si="118"/>
        <v>0</v>
      </c>
      <c r="AW511" s="4">
        <f t="shared" si="119"/>
        <v>7.3731428571428568</v>
      </c>
    </row>
    <row r="512" spans="1:49">
      <c r="A512">
        <v>511</v>
      </c>
      <c r="B512" t="s">
        <v>3539</v>
      </c>
      <c r="C512" t="s">
        <v>3540</v>
      </c>
      <c r="D512" t="s">
        <v>265</v>
      </c>
      <c r="E512" t="s">
        <v>142</v>
      </c>
      <c r="F512" t="s">
        <v>38</v>
      </c>
      <c r="G512" t="s">
        <v>68</v>
      </c>
      <c r="H512" t="s">
        <v>40</v>
      </c>
      <c r="I512" t="s">
        <v>41</v>
      </c>
      <c r="J512" t="s">
        <v>3541</v>
      </c>
      <c r="K512">
        <v>6282277400</v>
      </c>
      <c r="L512" t="s">
        <v>70</v>
      </c>
      <c r="M512" t="s">
        <v>1712</v>
      </c>
      <c r="N512" t="s">
        <v>3542</v>
      </c>
      <c r="O512">
        <v>673002</v>
      </c>
      <c r="P512" t="s">
        <v>46</v>
      </c>
      <c r="Q512" t="s">
        <v>2456</v>
      </c>
      <c r="R512" t="s">
        <v>3543</v>
      </c>
      <c r="S512" t="s">
        <v>3544</v>
      </c>
      <c r="T512">
        <v>9037173468</v>
      </c>
      <c r="U512">
        <v>8089019077</v>
      </c>
      <c r="V512">
        <v>128</v>
      </c>
      <c r="W512" t="s">
        <v>271</v>
      </c>
      <c r="X512" t="s">
        <v>138</v>
      </c>
      <c r="Y512">
        <v>75000</v>
      </c>
      <c r="Z512" t="s">
        <v>52</v>
      </c>
      <c r="AB512">
        <v>8.16</v>
      </c>
      <c r="AC512" s="3">
        <f t="shared" si="105"/>
        <v>138.72</v>
      </c>
      <c r="AD512" s="3">
        <f t="shared" si="106"/>
        <v>17</v>
      </c>
      <c r="AE512">
        <v>8.02</v>
      </c>
      <c r="AF512" s="3">
        <f t="shared" si="107"/>
        <v>168.42</v>
      </c>
      <c r="AG512" s="3">
        <f t="shared" si="108"/>
        <v>21</v>
      </c>
      <c r="AH512">
        <v>8.3800000000000008</v>
      </c>
      <c r="AI512" s="3">
        <f t="shared" si="109"/>
        <v>184.36</v>
      </c>
      <c r="AJ512" s="3">
        <f t="shared" si="110"/>
        <v>22</v>
      </c>
      <c r="AL512" s="3">
        <f t="shared" si="111"/>
        <v>0</v>
      </c>
      <c r="AM512" s="3">
        <f t="shared" si="112"/>
        <v>0</v>
      </c>
      <c r="AO512" s="3">
        <f t="shared" si="113"/>
        <v>0</v>
      </c>
      <c r="AP512" s="3">
        <f t="shared" si="114"/>
        <v>0</v>
      </c>
      <c r="AR512" s="3">
        <f t="shared" si="115"/>
        <v>0</v>
      </c>
      <c r="AS512" s="3">
        <f t="shared" si="116"/>
        <v>0</v>
      </c>
      <c r="AU512" s="3">
        <f t="shared" si="117"/>
        <v>0</v>
      </c>
      <c r="AV512" s="3">
        <f t="shared" si="118"/>
        <v>0</v>
      </c>
      <c r="AW512" s="4">
        <f t="shared" si="119"/>
        <v>8.1916666666666664</v>
      </c>
    </row>
    <row r="513" spans="1:49">
      <c r="A513">
        <v>512</v>
      </c>
      <c r="B513" t="s">
        <v>3545</v>
      </c>
      <c r="C513" t="s">
        <v>3546</v>
      </c>
      <c r="D513" t="s">
        <v>1295</v>
      </c>
      <c r="E513" t="s">
        <v>81</v>
      </c>
      <c r="F513" t="s">
        <v>38</v>
      </c>
      <c r="G513" t="s">
        <v>68</v>
      </c>
      <c r="H513" t="s">
        <v>40</v>
      </c>
      <c r="I513" t="s">
        <v>1380</v>
      </c>
      <c r="J513" t="s">
        <v>3547</v>
      </c>
      <c r="K513">
        <v>7012727519</v>
      </c>
      <c r="L513" t="s">
        <v>276</v>
      </c>
      <c r="M513" t="s">
        <v>3223</v>
      </c>
      <c r="N513" t="s">
        <v>3548</v>
      </c>
      <c r="O513">
        <v>680724</v>
      </c>
      <c r="P513" t="s">
        <v>46</v>
      </c>
      <c r="Q513" t="s">
        <v>1900</v>
      </c>
      <c r="R513" t="s">
        <v>3549</v>
      </c>
      <c r="S513" t="s">
        <v>3550</v>
      </c>
      <c r="T513">
        <v>9048756840</v>
      </c>
      <c r="V513">
        <v>50</v>
      </c>
      <c r="W513" t="s">
        <v>271</v>
      </c>
      <c r="X513" t="s">
        <v>430</v>
      </c>
      <c r="Y513">
        <v>72000</v>
      </c>
      <c r="Z513" t="s">
        <v>52</v>
      </c>
      <c r="AB513">
        <v>7.98</v>
      </c>
      <c r="AC513" s="3">
        <f t="shared" si="105"/>
        <v>135.66</v>
      </c>
      <c r="AD513" s="3">
        <f t="shared" si="106"/>
        <v>17</v>
      </c>
      <c r="AF513" s="3">
        <f t="shared" si="107"/>
        <v>0</v>
      </c>
      <c r="AG513" s="3">
        <f t="shared" si="108"/>
        <v>0</v>
      </c>
      <c r="AI513" s="3">
        <f t="shared" si="109"/>
        <v>0</v>
      </c>
      <c r="AJ513" s="3">
        <f t="shared" si="110"/>
        <v>0</v>
      </c>
      <c r="AL513" s="3">
        <f t="shared" si="111"/>
        <v>0</v>
      </c>
      <c r="AM513" s="3">
        <f t="shared" si="112"/>
        <v>0</v>
      </c>
      <c r="AO513" s="3">
        <f t="shared" si="113"/>
        <v>0</v>
      </c>
      <c r="AP513" s="3">
        <f t="shared" si="114"/>
        <v>0</v>
      </c>
      <c r="AR513" s="3">
        <f t="shared" si="115"/>
        <v>0</v>
      </c>
      <c r="AS513" s="3">
        <f t="shared" si="116"/>
        <v>0</v>
      </c>
      <c r="AU513" s="3">
        <f t="shared" si="117"/>
        <v>0</v>
      </c>
      <c r="AV513" s="3">
        <f t="shared" si="118"/>
        <v>0</v>
      </c>
      <c r="AW513" s="4">
        <f t="shared" si="119"/>
        <v>7.9799999999999995</v>
      </c>
    </row>
    <row r="514" spans="1:49">
      <c r="A514">
        <v>513</v>
      </c>
      <c r="B514" t="s">
        <v>3551</v>
      </c>
      <c r="C514" t="s">
        <v>3552</v>
      </c>
      <c r="D514" t="s">
        <v>718</v>
      </c>
      <c r="E514" t="s">
        <v>120</v>
      </c>
      <c r="F514" t="s">
        <v>38</v>
      </c>
      <c r="G514" t="s">
        <v>68</v>
      </c>
      <c r="H514" t="s">
        <v>40</v>
      </c>
      <c r="I514" t="s">
        <v>41</v>
      </c>
      <c r="J514" t="s">
        <v>3553</v>
      </c>
      <c r="K514">
        <v>8075965850</v>
      </c>
      <c r="L514" t="s">
        <v>110</v>
      </c>
      <c r="M514" t="s">
        <v>3554</v>
      </c>
      <c r="N514" t="s">
        <v>3555</v>
      </c>
      <c r="O514">
        <v>686532</v>
      </c>
      <c r="P514" t="s">
        <v>46</v>
      </c>
      <c r="Q514" t="s">
        <v>174</v>
      </c>
      <c r="R514" t="s">
        <v>3556</v>
      </c>
      <c r="S514" t="s">
        <v>2870</v>
      </c>
      <c r="T514">
        <v>9446859596</v>
      </c>
      <c r="U514">
        <v>8547132436</v>
      </c>
      <c r="V514">
        <v>165</v>
      </c>
      <c r="W514" t="s">
        <v>50</v>
      </c>
      <c r="X514" t="s">
        <v>177</v>
      </c>
      <c r="Y514">
        <v>66000</v>
      </c>
      <c r="Z514" t="s">
        <v>52</v>
      </c>
      <c r="AB514">
        <v>8.65</v>
      </c>
      <c r="AC514" s="3">
        <f t="shared" si="105"/>
        <v>147.05000000000001</v>
      </c>
      <c r="AD514" s="3">
        <f t="shared" si="106"/>
        <v>17</v>
      </c>
      <c r="AF514" s="3">
        <f t="shared" si="107"/>
        <v>0</v>
      </c>
      <c r="AG514" s="3">
        <f t="shared" si="108"/>
        <v>0</v>
      </c>
      <c r="AI514" s="3">
        <f t="shared" si="109"/>
        <v>0</v>
      </c>
      <c r="AJ514" s="3">
        <f t="shared" si="110"/>
        <v>0</v>
      </c>
      <c r="AL514" s="3">
        <f t="shared" si="111"/>
        <v>0</v>
      </c>
      <c r="AM514" s="3">
        <f t="shared" si="112"/>
        <v>0</v>
      </c>
      <c r="AO514" s="3">
        <f t="shared" si="113"/>
        <v>0</v>
      </c>
      <c r="AP514" s="3">
        <f t="shared" si="114"/>
        <v>0</v>
      </c>
      <c r="AR514" s="3">
        <f t="shared" si="115"/>
        <v>0</v>
      </c>
      <c r="AS514" s="3">
        <f t="shared" si="116"/>
        <v>0</v>
      </c>
      <c r="AU514" s="3">
        <f t="shared" si="117"/>
        <v>0</v>
      </c>
      <c r="AV514" s="3">
        <f t="shared" si="118"/>
        <v>0</v>
      </c>
      <c r="AW514" s="4">
        <f t="shared" si="119"/>
        <v>8.65</v>
      </c>
    </row>
    <row r="515" spans="1:49">
      <c r="A515">
        <v>514</v>
      </c>
      <c r="B515" t="s">
        <v>3557</v>
      </c>
      <c r="C515" t="s">
        <v>3558</v>
      </c>
      <c r="D515" t="s">
        <v>1295</v>
      </c>
      <c r="E515" t="s">
        <v>81</v>
      </c>
      <c r="F515" t="s">
        <v>38</v>
      </c>
      <c r="G515" t="s">
        <v>68</v>
      </c>
      <c r="H515" t="s">
        <v>40</v>
      </c>
      <c r="I515" t="s">
        <v>1380</v>
      </c>
      <c r="J515" t="s">
        <v>3559</v>
      </c>
      <c r="K515">
        <v>7994712009</v>
      </c>
      <c r="L515" t="s">
        <v>276</v>
      </c>
      <c r="M515" t="s">
        <v>3560</v>
      </c>
      <c r="N515" t="s">
        <v>3561</v>
      </c>
      <c r="O515">
        <v>679305</v>
      </c>
      <c r="P515" t="s">
        <v>46</v>
      </c>
      <c r="Q515" t="s">
        <v>430</v>
      </c>
      <c r="R515" t="s">
        <v>3562</v>
      </c>
      <c r="S515" t="s">
        <v>3563</v>
      </c>
      <c r="T515">
        <v>9846902658</v>
      </c>
      <c r="U515">
        <v>9946402658</v>
      </c>
      <c r="V515">
        <v>70</v>
      </c>
      <c r="W515" t="s">
        <v>271</v>
      </c>
      <c r="X515" t="s">
        <v>430</v>
      </c>
      <c r="Y515">
        <v>48000</v>
      </c>
      <c r="Z515" t="s">
        <v>52</v>
      </c>
      <c r="AB515">
        <v>8.9499999999999993</v>
      </c>
      <c r="AC515" s="3">
        <f t="shared" ref="AC515:AC527" si="120">IF($AB515&gt;0,$AB515*$AC$1,0)</f>
        <v>152.14999999999998</v>
      </c>
      <c r="AD515" s="3">
        <f t="shared" ref="AD515:AD527" si="121">IF($AB515&gt;0,$AC$1,0)</f>
        <v>17</v>
      </c>
      <c r="AF515" s="3">
        <f t="shared" ref="AF515:AF527" si="122">IF($AE515&gt;0,$AE515*$AF$1,0)</f>
        <v>0</v>
      </c>
      <c r="AG515" s="3">
        <f t="shared" ref="AG515:AG527" si="123">IF($AE515&gt;0,$AF$1,0)</f>
        <v>0</v>
      </c>
      <c r="AI515" s="3">
        <f t="shared" ref="AI515:AI527" si="124">IF($AH515&gt;0,$AH515*$AI$1,0)</f>
        <v>0</v>
      </c>
      <c r="AJ515" s="3">
        <f t="shared" ref="AJ515:AJ527" si="125">IF($AH515&gt;0,$AI$1,0)</f>
        <v>0</v>
      </c>
      <c r="AL515" s="3">
        <f t="shared" ref="AL515:AL527" si="126">IF($AK515&gt;0,$AK515*$AL$1,0)</f>
        <v>0</v>
      </c>
      <c r="AM515" s="3">
        <f t="shared" ref="AM515:AM527" si="127">IF($AK515&gt;0,$AL$1,0)</f>
        <v>0</v>
      </c>
      <c r="AO515" s="3">
        <f t="shared" ref="AO515:AO527" si="128">IF($AN515&gt;0,$AN515*$AO$1,0)</f>
        <v>0</v>
      </c>
      <c r="AP515" s="3">
        <f t="shared" ref="AP515:AP527" si="129">IF($AN515&gt;0,$AO$1,0)</f>
        <v>0</v>
      </c>
      <c r="AR515" s="3">
        <f t="shared" ref="AR515:AR527" si="130">IF($AQ515&gt;0,$AQ515*$AR$1,0)</f>
        <v>0</v>
      </c>
      <c r="AS515" s="3">
        <f t="shared" ref="AS515:AS527" si="131">IF($AQ515&gt;0,$AR$1,0)</f>
        <v>0</v>
      </c>
      <c r="AU515" s="3">
        <f t="shared" ref="AU515:AU527" si="132">IF($AT515&gt;0,$AT515*$AU$1,0)</f>
        <v>0</v>
      </c>
      <c r="AV515" s="3">
        <f t="shared" ref="AV515:AV527" si="133">IF($AT515&gt;0,$AU$1,0)</f>
        <v>0</v>
      </c>
      <c r="AW515" s="4">
        <f t="shared" ref="AW515:AW527" si="134">(AC515+AF515+AI515+AL515+AO515+AR515+AU515)/(AD515+AG515+AJ515+AM515+AP515+AS515+AV515)</f>
        <v>8.9499999999999993</v>
      </c>
    </row>
    <row r="516" spans="1:49">
      <c r="A516">
        <v>515</v>
      </c>
      <c r="B516" t="s">
        <v>3564</v>
      </c>
      <c r="C516" t="s">
        <v>3565</v>
      </c>
      <c r="D516" t="s">
        <v>718</v>
      </c>
      <c r="E516" t="s">
        <v>81</v>
      </c>
      <c r="F516" t="s">
        <v>38</v>
      </c>
      <c r="G516" t="s">
        <v>39</v>
      </c>
      <c r="H516" t="s">
        <v>40</v>
      </c>
      <c r="I516" t="s">
        <v>41</v>
      </c>
      <c r="J516" t="s">
        <v>3566</v>
      </c>
      <c r="K516">
        <v>9744529124</v>
      </c>
      <c r="L516" t="s">
        <v>110</v>
      </c>
      <c r="M516" t="s">
        <v>3567</v>
      </c>
      <c r="N516" t="s">
        <v>3568</v>
      </c>
      <c r="O516">
        <v>685589</v>
      </c>
      <c r="P516" t="s">
        <v>73</v>
      </c>
      <c r="Q516" t="s">
        <v>2336</v>
      </c>
      <c r="R516" t="s">
        <v>3569</v>
      </c>
      <c r="S516" t="s">
        <v>3570</v>
      </c>
      <c r="T516">
        <v>8111957010</v>
      </c>
      <c r="U516">
        <v>8848576881</v>
      </c>
      <c r="V516">
        <v>130</v>
      </c>
      <c r="W516" t="s">
        <v>271</v>
      </c>
      <c r="X516" t="s">
        <v>1487</v>
      </c>
      <c r="Y516">
        <v>96000</v>
      </c>
      <c r="Z516" t="s">
        <v>52</v>
      </c>
      <c r="AB516">
        <v>8.5299999999999994</v>
      </c>
      <c r="AC516" s="3">
        <f t="shared" si="120"/>
        <v>145.01</v>
      </c>
      <c r="AD516" s="3">
        <f t="shared" si="121"/>
        <v>17</v>
      </c>
      <c r="AF516" s="3">
        <f t="shared" si="122"/>
        <v>0</v>
      </c>
      <c r="AG516" s="3">
        <f t="shared" si="123"/>
        <v>0</v>
      </c>
      <c r="AI516" s="3">
        <f t="shared" si="124"/>
        <v>0</v>
      </c>
      <c r="AJ516" s="3">
        <f t="shared" si="125"/>
        <v>0</v>
      </c>
      <c r="AL516" s="3">
        <f t="shared" si="126"/>
        <v>0</v>
      </c>
      <c r="AM516" s="3">
        <f t="shared" si="127"/>
        <v>0</v>
      </c>
      <c r="AO516" s="3">
        <f t="shared" si="128"/>
        <v>0</v>
      </c>
      <c r="AP516" s="3">
        <f t="shared" si="129"/>
        <v>0</v>
      </c>
      <c r="AR516" s="3">
        <f t="shared" si="130"/>
        <v>0</v>
      </c>
      <c r="AS516" s="3">
        <f t="shared" si="131"/>
        <v>0</v>
      </c>
      <c r="AU516" s="3">
        <f t="shared" si="132"/>
        <v>0</v>
      </c>
      <c r="AV516" s="3">
        <f t="shared" si="133"/>
        <v>0</v>
      </c>
      <c r="AW516" s="4">
        <f t="shared" si="134"/>
        <v>8.5299999999999994</v>
      </c>
    </row>
    <row r="517" spans="1:49">
      <c r="A517">
        <v>516</v>
      </c>
      <c r="B517" t="s">
        <v>785</v>
      </c>
      <c r="C517" t="s">
        <v>786</v>
      </c>
      <c r="D517" t="s">
        <v>90</v>
      </c>
      <c r="E517" t="s">
        <v>120</v>
      </c>
      <c r="F517" t="s">
        <v>38</v>
      </c>
      <c r="G517" t="s">
        <v>68</v>
      </c>
      <c r="H517" t="s">
        <v>40</v>
      </c>
      <c r="I517" t="s">
        <v>41</v>
      </c>
      <c r="J517" t="s">
        <v>787</v>
      </c>
      <c r="K517">
        <v>8891889538</v>
      </c>
      <c r="L517" t="s">
        <v>43</v>
      </c>
      <c r="M517" t="s">
        <v>788</v>
      </c>
      <c r="N517" t="s">
        <v>789</v>
      </c>
      <c r="O517">
        <v>670643</v>
      </c>
      <c r="P517" t="s">
        <v>46</v>
      </c>
      <c r="Q517" t="s">
        <v>174</v>
      </c>
      <c r="R517" t="s">
        <v>790</v>
      </c>
      <c r="S517" t="s">
        <v>791</v>
      </c>
      <c r="T517">
        <v>8891889638</v>
      </c>
      <c r="U517">
        <v>8086417037</v>
      </c>
      <c r="V517">
        <v>203</v>
      </c>
      <c r="W517" t="s">
        <v>271</v>
      </c>
      <c r="X517" t="s">
        <v>177</v>
      </c>
      <c r="Y517">
        <v>60000</v>
      </c>
      <c r="Z517" t="s">
        <v>52</v>
      </c>
      <c r="AB517">
        <v>7.53</v>
      </c>
      <c r="AC517" s="3">
        <f t="shared" si="120"/>
        <v>128.01</v>
      </c>
      <c r="AD517" s="3">
        <f t="shared" si="121"/>
        <v>17</v>
      </c>
      <c r="AF517" s="3">
        <f t="shared" si="122"/>
        <v>0</v>
      </c>
      <c r="AG517" s="3">
        <f t="shared" si="123"/>
        <v>0</v>
      </c>
      <c r="AI517" s="3">
        <f t="shared" si="124"/>
        <v>0</v>
      </c>
      <c r="AJ517" s="3">
        <f t="shared" si="125"/>
        <v>0</v>
      </c>
      <c r="AL517" s="3">
        <f t="shared" si="126"/>
        <v>0</v>
      </c>
      <c r="AM517" s="3">
        <f t="shared" si="127"/>
        <v>0</v>
      </c>
      <c r="AO517" s="3">
        <f t="shared" si="128"/>
        <v>0</v>
      </c>
      <c r="AP517" s="3">
        <f t="shared" si="129"/>
        <v>0</v>
      </c>
      <c r="AR517" s="3">
        <f t="shared" si="130"/>
        <v>0</v>
      </c>
      <c r="AS517" s="3">
        <f t="shared" si="131"/>
        <v>0</v>
      </c>
      <c r="AU517" s="3">
        <f t="shared" si="132"/>
        <v>0</v>
      </c>
      <c r="AV517" s="3">
        <f t="shared" si="133"/>
        <v>0</v>
      </c>
      <c r="AW517" s="4">
        <f t="shared" si="134"/>
        <v>7.5299999999999994</v>
      </c>
    </row>
    <row r="518" spans="1:49">
      <c r="A518">
        <v>517</v>
      </c>
      <c r="B518" t="s">
        <v>3545</v>
      </c>
      <c r="C518" t="s">
        <v>3546</v>
      </c>
      <c r="D518" t="s">
        <v>1295</v>
      </c>
      <c r="E518" t="s">
        <v>120</v>
      </c>
      <c r="F518" t="s">
        <v>38</v>
      </c>
      <c r="G518" t="s">
        <v>68</v>
      </c>
      <c r="H518" t="s">
        <v>40</v>
      </c>
      <c r="I518" t="s">
        <v>41</v>
      </c>
      <c r="J518" t="s">
        <v>3547</v>
      </c>
      <c r="K518">
        <v>7012727519</v>
      </c>
      <c r="L518" t="s">
        <v>276</v>
      </c>
      <c r="M518" t="s">
        <v>3223</v>
      </c>
      <c r="N518" t="s">
        <v>3548</v>
      </c>
      <c r="O518">
        <v>680724</v>
      </c>
      <c r="P518" t="s">
        <v>46</v>
      </c>
      <c r="Q518" t="s">
        <v>1900</v>
      </c>
      <c r="R518" t="s">
        <v>3549</v>
      </c>
      <c r="S518" t="s">
        <v>3550</v>
      </c>
      <c r="T518">
        <v>9048756840</v>
      </c>
      <c r="V518">
        <v>50</v>
      </c>
      <c r="W518" t="s">
        <v>271</v>
      </c>
      <c r="X518" t="s">
        <v>430</v>
      </c>
      <c r="Y518">
        <v>72000</v>
      </c>
      <c r="Z518" t="s">
        <v>52</v>
      </c>
      <c r="AB518">
        <v>7.98</v>
      </c>
      <c r="AC518" s="3">
        <f t="shared" si="120"/>
        <v>135.66</v>
      </c>
      <c r="AD518" s="3">
        <f t="shared" si="121"/>
        <v>17</v>
      </c>
      <c r="AF518" s="3">
        <f t="shared" si="122"/>
        <v>0</v>
      </c>
      <c r="AG518" s="3">
        <f t="shared" si="123"/>
        <v>0</v>
      </c>
      <c r="AI518" s="3">
        <f t="shared" si="124"/>
        <v>0</v>
      </c>
      <c r="AJ518" s="3">
        <f t="shared" si="125"/>
        <v>0</v>
      </c>
      <c r="AL518" s="3">
        <f t="shared" si="126"/>
        <v>0</v>
      </c>
      <c r="AM518" s="3">
        <f t="shared" si="127"/>
        <v>0</v>
      </c>
      <c r="AO518" s="3">
        <f t="shared" si="128"/>
        <v>0</v>
      </c>
      <c r="AP518" s="3">
        <f t="shared" si="129"/>
        <v>0</v>
      </c>
      <c r="AR518" s="3">
        <f t="shared" si="130"/>
        <v>0</v>
      </c>
      <c r="AS518" s="3">
        <f t="shared" si="131"/>
        <v>0</v>
      </c>
      <c r="AU518" s="3">
        <f t="shared" si="132"/>
        <v>0</v>
      </c>
      <c r="AV518" s="3">
        <f t="shared" si="133"/>
        <v>0</v>
      </c>
      <c r="AW518" s="4">
        <f t="shared" si="134"/>
        <v>7.9799999999999995</v>
      </c>
    </row>
    <row r="519" spans="1:49">
      <c r="A519">
        <v>518</v>
      </c>
      <c r="B519" t="s">
        <v>3571</v>
      </c>
      <c r="C519" t="s">
        <v>3572</v>
      </c>
      <c r="D519" t="s">
        <v>99</v>
      </c>
      <c r="E519" t="s">
        <v>81</v>
      </c>
      <c r="F519" t="s">
        <v>38</v>
      </c>
      <c r="G519" t="s">
        <v>68</v>
      </c>
      <c r="H519" t="s">
        <v>40</v>
      </c>
      <c r="I519" t="s">
        <v>41</v>
      </c>
      <c r="J519" t="s">
        <v>3573</v>
      </c>
      <c r="K519">
        <v>8848714742</v>
      </c>
      <c r="L519" t="s">
        <v>70</v>
      </c>
      <c r="M519" t="s">
        <v>3574</v>
      </c>
      <c r="N519" t="s">
        <v>3575</v>
      </c>
      <c r="O519">
        <v>670702</v>
      </c>
      <c r="P519" t="s">
        <v>46</v>
      </c>
      <c r="Q519" t="s">
        <v>2976</v>
      </c>
      <c r="R519" t="s">
        <v>3576</v>
      </c>
      <c r="S519" t="s">
        <v>3577</v>
      </c>
      <c r="T519">
        <v>9497426580</v>
      </c>
      <c r="U519">
        <v>9447372580</v>
      </c>
      <c r="V519">
        <v>217</v>
      </c>
      <c r="W519" t="s">
        <v>50</v>
      </c>
      <c r="X519" t="s">
        <v>77</v>
      </c>
      <c r="Y519">
        <v>596568</v>
      </c>
      <c r="Z519" t="s">
        <v>52</v>
      </c>
      <c r="AB519">
        <v>8.43</v>
      </c>
      <c r="AC519" s="3">
        <f t="shared" si="120"/>
        <v>143.31</v>
      </c>
      <c r="AD519" s="3">
        <f t="shared" si="121"/>
        <v>17</v>
      </c>
      <c r="AF519" s="3">
        <f t="shared" si="122"/>
        <v>0</v>
      </c>
      <c r="AG519" s="3">
        <f t="shared" si="123"/>
        <v>0</v>
      </c>
      <c r="AI519" s="3">
        <f t="shared" si="124"/>
        <v>0</v>
      </c>
      <c r="AJ519" s="3">
        <f t="shared" si="125"/>
        <v>0</v>
      </c>
      <c r="AL519" s="3">
        <f t="shared" si="126"/>
        <v>0</v>
      </c>
      <c r="AM519" s="3">
        <f t="shared" si="127"/>
        <v>0</v>
      </c>
      <c r="AO519" s="3">
        <f t="shared" si="128"/>
        <v>0</v>
      </c>
      <c r="AP519" s="3">
        <f t="shared" si="129"/>
        <v>0</v>
      </c>
      <c r="AR519" s="3">
        <f t="shared" si="130"/>
        <v>0</v>
      </c>
      <c r="AS519" s="3">
        <f t="shared" si="131"/>
        <v>0</v>
      </c>
      <c r="AU519" s="3">
        <f t="shared" si="132"/>
        <v>0</v>
      </c>
      <c r="AV519" s="3">
        <f t="shared" si="133"/>
        <v>0</v>
      </c>
      <c r="AW519" s="4">
        <f t="shared" si="134"/>
        <v>8.43</v>
      </c>
    </row>
    <row r="520" spans="1:49">
      <c r="A520">
        <v>519</v>
      </c>
      <c r="B520" t="s">
        <v>3578</v>
      </c>
      <c r="C520" t="s">
        <v>3579</v>
      </c>
      <c r="D520" t="s">
        <v>169</v>
      </c>
      <c r="E520" t="s">
        <v>37</v>
      </c>
      <c r="F520" t="s">
        <v>38</v>
      </c>
      <c r="G520" t="s">
        <v>68</v>
      </c>
      <c r="H520" t="s">
        <v>40</v>
      </c>
      <c r="I520" t="s">
        <v>41</v>
      </c>
      <c r="J520" t="s">
        <v>3580</v>
      </c>
      <c r="K520">
        <v>8590361894</v>
      </c>
      <c r="L520" t="s">
        <v>171</v>
      </c>
      <c r="M520" t="s">
        <v>727</v>
      </c>
      <c r="N520" t="s">
        <v>3581</v>
      </c>
      <c r="O520">
        <v>680506</v>
      </c>
      <c r="P520" t="s">
        <v>46</v>
      </c>
      <c r="Q520" t="s">
        <v>174</v>
      </c>
      <c r="R520" t="s">
        <v>3582</v>
      </c>
      <c r="S520" t="s">
        <v>3583</v>
      </c>
      <c r="T520">
        <v>9747185194</v>
      </c>
      <c r="U520">
        <v>9747185194</v>
      </c>
      <c r="V520">
        <v>28</v>
      </c>
      <c r="W520" t="s">
        <v>50</v>
      </c>
      <c r="X520" t="s">
        <v>177</v>
      </c>
      <c r="Y520">
        <v>110000</v>
      </c>
      <c r="Z520" t="s">
        <v>52</v>
      </c>
      <c r="AB520">
        <v>9.09</v>
      </c>
      <c r="AC520" s="3">
        <f t="shared" si="120"/>
        <v>154.53</v>
      </c>
      <c r="AD520" s="3">
        <f t="shared" si="121"/>
        <v>17</v>
      </c>
      <c r="AE520">
        <v>9.6</v>
      </c>
      <c r="AF520" s="3">
        <f t="shared" si="122"/>
        <v>201.6</v>
      </c>
      <c r="AG520" s="3">
        <f t="shared" si="123"/>
        <v>21</v>
      </c>
      <c r="AH520">
        <v>8.77</v>
      </c>
      <c r="AI520" s="3">
        <f t="shared" si="124"/>
        <v>192.94</v>
      </c>
      <c r="AJ520" s="3">
        <f t="shared" si="125"/>
        <v>22</v>
      </c>
      <c r="AK520">
        <v>9.5500000000000007</v>
      </c>
      <c r="AL520" s="3">
        <f t="shared" si="126"/>
        <v>210.10000000000002</v>
      </c>
      <c r="AM520" s="3">
        <f t="shared" si="127"/>
        <v>22</v>
      </c>
      <c r="AN520">
        <v>8.8000000000000007</v>
      </c>
      <c r="AO520" s="3">
        <f t="shared" si="128"/>
        <v>202.4</v>
      </c>
      <c r="AP520" s="3">
        <f t="shared" si="129"/>
        <v>23</v>
      </c>
      <c r="AR520" s="3">
        <f t="shared" si="130"/>
        <v>0</v>
      </c>
      <c r="AS520" s="3">
        <f t="shared" si="131"/>
        <v>0</v>
      </c>
      <c r="AU520" s="3">
        <f t="shared" si="132"/>
        <v>0</v>
      </c>
      <c r="AV520" s="3">
        <f t="shared" si="133"/>
        <v>0</v>
      </c>
      <c r="AW520" s="4">
        <f t="shared" si="134"/>
        <v>9.1578095238095241</v>
      </c>
    </row>
    <row r="521" spans="1:49">
      <c r="A521">
        <v>520</v>
      </c>
      <c r="B521" t="s">
        <v>3584</v>
      </c>
      <c r="C521" t="s">
        <v>3585</v>
      </c>
      <c r="D521" t="s">
        <v>1295</v>
      </c>
      <c r="E521" t="s">
        <v>81</v>
      </c>
      <c r="F521" t="s">
        <v>38</v>
      </c>
      <c r="G521" t="s">
        <v>68</v>
      </c>
      <c r="H521" t="s">
        <v>40</v>
      </c>
      <c r="I521" t="s">
        <v>1380</v>
      </c>
      <c r="J521" t="s">
        <v>3586</v>
      </c>
      <c r="K521">
        <v>8547601606</v>
      </c>
      <c r="L521" t="s">
        <v>276</v>
      </c>
      <c r="M521" t="s">
        <v>3587</v>
      </c>
      <c r="N521" t="s">
        <v>3588</v>
      </c>
      <c r="O521">
        <v>673616</v>
      </c>
      <c r="P521" t="s">
        <v>46</v>
      </c>
      <c r="Q521" t="s">
        <v>47</v>
      </c>
      <c r="R521" t="s">
        <v>3589</v>
      </c>
      <c r="S521" t="s">
        <v>3590</v>
      </c>
      <c r="T521">
        <v>9495727702</v>
      </c>
      <c r="U521">
        <v>9400823422</v>
      </c>
      <c r="V521">
        <v>143</v>
      </c>
      <c r="W521" t="s">
        <v>50</v>
      </c>
      <c r="X521" t="s">
        <v>51</v>
      </c>
      <c r="Y521">
        <v>127296</v>
      </c>
      <c r="Z521" t="s">
        <v>52</v>
      </c>
      <c r="AB521">
        <v>9</v>
      </c>
      <c r="AC521" s="3">
        <f t="shared" si="120"/>
        <v>153</v>
      </c>
      <c r="AD521" s="3">
        <f t="shared" si="121"/>
        <v>17</v>
      </c>
      <c r="AF521" s="3">
        <f t="shared" si="122"/>
        <v>0</v>
      </c>
      <c r="AG521" s="3">
        <f t="shared" si="123"/>
        <v>0</v>
      </c>
      <c r="AI521" s="3">
        <f t="shared" si="124"/>
        <v>0</v>
      </c>
      <c r="AJ521" s="3">
        <f t="shared" si="125"/>
        <v>0</v>
      </c>
      <c r="AL521" s="3">
        <f t="shared" si="126"/>
        <v>0</v>
      </c>
      <c r="AM521" s="3">
        <f t="shared" si="127"/>
        <v>0</v>
      </c>
      <c r="AO521" s="3">
        <f t="shared" si="128"/>
        <v>0</v>
      </c>
      <c r="AP521" s="3">
        <f t="shared" si="129"/>
        <v>0</v>
      </c>
      <c r="AR521" s="3">
        <f t="shared" si="130"/>
        <v>0</v>
      </c>
      <c r="AS521" s="3">
        <f t="shared" si="131"/>
        <v>0</v>
      </c>
      <c r="AU521" s="3">
        <f t="shared" si="132"/>
        <v>0</v>
      </c>
      <c r="AV521" s="3">
        <f t="shared" si="133"/>
        <v>0</v>
      </c>
      <c r="AW521" s="4">
        <f t="shared" si="134"/>
        <v>9</v>
      </c>
    </row>
    <row r="522" spans="1:49">
      <c r="A522">
        <v>521</v>
      </c>
      <c r="B522" t="s">
        <v>3591</v>
      </c>
      <c r="C522" t="s">
        <v>3592</v>
      </c>
      <c r="D522" t="s">
        <v>222</v>
      </c>
      <c r="E522" t="s">
        <v>81</v>
      </c>
      <c r="F522" t="s">
        <v>38</v>
      </c>
      <c r="G522" t="s">
        <v>39</v>
      </c>
      <c r="H522" t="s">
        <v>40</v>
      </c>
      <c r="I522" t="s">
        <v>41</v>
      </c>
      <c r="J522" t="s">
        <v>3593</v>
      </c>
      <c r="K522">
        <v>9074411390</v>
      </c>
      <c r="L522" t="s">
        <v>182</v>
      </c>
      <c r="M522" t="s">
        <v>2519</v>
      </c>
      <c r="N522" t="s">
        <v>3594</v>
      </c>
      <c r="O522">
        <v>670011</v>
      </c>
      <c r="P522" t="s">
        <v>46</v>
      </c>
      <c r="Q522" t="s">
        <v>252</v>
      </c>
      <c r="R522" t="s">
        <v>3595</v>
      </c>
      <c r="S522" t="s">
        <v>3596</v>
      </c>
      <c r="T522">
        <v>9447942007</v>
      </c>
      <c r="U522">
        <v>8921242172</v>
      </c>
      <c r="V522">
        <v>228</v>
      </c>
      <c r="W522" t="s">
        <v>50</v>
      </c>
      <c r="X522" t="s">
        <v>177</v>
      </c>
      <c r="Y522">
        <v>96000</v>
      </c>
      <c r="Z522" t="s">
        <v>52</v>
      </c>
      <c r="AB522">
        <v>7.4</v>
      </c>
      <c r="AC522" s="3">
        <f t="shared" si="120"/>
        <v>125.80000000000001</v>
      </c>
      <c r="AD522" s="3">
        <f t="shared" si="121"/>
        <v>17</v>
      </c>
      <c r="AF522" s="3">
        <f t="shared" si="122"/>
        <v>0</v>
      </c>
      <c r="AG522" s="3">
        <f t="shared" si="123"/>
        <v>0</v>
      </c>
      <c r="AI522" s="3">
        <f t="shared" si="124"/>
        <v>0</v>
      </c>
      <c r="AJ522" s="3">
        <f t="shared" si="125"/>
        <v>0</v>
      </c>
      <c r="AL522" s="3">
        <f t="shared" si="126"/>
        <v>0</v>
      </c>
      <c r="AM522" s="3">
        <f t="shared" si="127"/>
        <v>0</v>
      </c>
      <c r="AO522" s="3">
        <f t="shared" si="128"/>
        <v>0</v>
      </c>
      <c r="AP522" s="3">
        <f t="shared" si="129"/>
        <v>0</v>
      </c>
      <c r="AR522" s="3">
        <f t="shared" si="130"/>
        <v>0</v>
      </c>
      <c r="AS522" s="3">
        <f t="shared" si="131"/>
        <v>0</v>
      </c>
      <c r="AU522" s="3">
        <f t="shared" si="132"/>
        <v>0</v>
      </c>
      <c r="AV522" s="3">
        <f t="shared" si="133"/>
        <v>0</v>
      </c>
      <c r="AW522" s="4">
        <f t="shared" si="134"/>
        <v>7.4</v>
      </c>
    </row>
    <row r="523" spans="1:49">
      <c r="A523">
        <v>522</v>
      </c>
      <c r="B523" t="s">
        <v>3597</v>
      </c>
      <c r="C523" t="s">
        <v>3598</v>
      </c>
      <c r="D523" t="s">
        <v>803</v>
      </c>
      <c r="E523" t="s">
        <v>81</v>
      </c>
      <c r="F523" t="s">
        <v>38</v>
      </c>
      <c r="G523" t="s">
        <v>68</v>
      </c>
      <c r="H523" t="s">
        <v>40</v>
      </c>
      <c r="I523" t="s">
        <v>41</v>
      </c>
      <c r="J523" t="s">
        <v>3599</v>
      </c>
      <c r="K523">
        <v>9778594894</v>
      </c>
      <c r="L523" t="s">
        <v>171</v>
      </c>
      <c r="M523" t="s">
        <v>3473</v>
      </c>
      <c r="N523" t="s">
        <v>3600</v>
      </c>
      <c r="O523">
        <v>676121</v>
      </c>
      <c r="P523" t="s">
        <v>46</v>
      </c>
      <c r="Q523" t="s">
        <v>3601</v>
      </c>
      <c r="R523" t="s">
        <v>3602</v>
      </c>
      <c r="S523" t="s">
        <v>3603</v>
      </c>
      <c r="T523">
        <v>9946497442</v>
      </c>
      <c r="U523">
        <v>9778594894</v>
      </c>
      <c r="V523">
        <v>110</v>
      </c>
      <c r="W523" t="s">
        <v>271</v>
      </c>
      <c r="X523" t="s">
        <v>430</v>
      </c>
      <c r="Y523">
        <v>52000</v>
      </c>
      <c r="Z523" t="s">
        <v>52</v>
      </c>
      <c r="AB523">
        <v>7.73</v>
      </c>
      <c r="AC523" s="3">
        <f t="shared" si="120"/>
        <v>131.41</v>
      </c>
      <c r="AD523" s="3">
        <f t="shared" si="121"/>
        <v>17</v>
      </c>
      <c r="AF523" s="3">
        <f t="shared" si="122"/>
        <v>0</v>
      </c>
      <c r="AG523" s="3">
        <f t="shared" si="123"/>
        <v>0</v>
      </c>
      <c r="AI523" s="3">
        <f t="shared" si="124"/>
        <v>0</v>
      </c>
      <c r="AJ523" s="3">
        <f t="shared" si="125"/>
        <v>0</v>
      </c>
      <c r="AL523" s="3">
        <f t="shared" si="126"/>
        <v>0</v>
      </c>
      <c r="AM523" s="3">
        <f t="shared" si="127"/>
        <v>0</v>
      </c>
      <c r="AO523" s="3">
        <f t="shared" si="128"/>
        <v>0</v>
      </c>
      <c r="AP523" s="3">
        <f t="shared" si="129"/>
        <v>0</v>
      </c>
      <c r="AR523" s="3">
        <f t="shared" si="130"/>
        <v>0</v>
      </c>
      <c r="AS523" s="3">
        <f t="shared" si="131"/>
        <v>0</v>
      </c>
      <c r="AU523" s="3">
        <f t="shared" si="132"/>
        <v>0</v>
      </c>
      <c r="AV523" s="3">
        <f t="shared" si="133"/>
        <v>0</v>
      </c>
      <c r="AW523" s="4">
        <f t="shared" si="134"/>
        <v>7.7299999999999995</v>
      </c>
    </row>
    <row r="524" spans="1:49">
      <c r="A524">
        <v>523</v>
      </c>
      <c r="B524" t="s">
        <v>3604</v>
      </c>
      <c r="C524" t="s">
        <v>3605</v>
      </c>
      <c r="D524" t="s">
        <v>239</v>
      </c>
      <c r="E524" t="s">
        <v>81</v>
      </c>
      <c r="F524" t="s">
        <v>38</v>
      </c>
      <c r="G524" t="s">
        <v>39</v>
      </c>
      <c r="H524" t="s">
        <v>40</v>
      </c>
      <c r="I524" t="s">
        <v>1380</v>
      </c>
      <c r="J524" t="s">
        <v>3606</v>
      </c>
      <c r="K524">
        <v>9744371951</v>
      </c>
      <c r="L524" t="s">
        <v>215</v>
      </c>
      <c r="M524" t="s">
        <v>3607</v>
      </c>
      <c r="N524" t="s">
        <v>3608</v>
      </c>
      <c r="O524">
        <v>671542</v>
      </c>
      <c r="P524" t="s">
        <v>46</v>
      </c>
      <c r="Q524" t="s">
        <v>94</v>
      </c>
      <c r="R524" t="s">
        <v>3609</v>
      </c>
      <c r="S524" t="s">
        <v>3610</v>
      </c>
      <c r="T524">
        <v>8921831615</v>
      </c>
      <c r="U524">
        <v>8921417631</v>
      </c>
      <c r="V524">
        <v>305</v>
      </c>
      <c r="W524" t="s">
        <v>50</v>
      </c>
      <c r="X524" t="s">
        <v>116</v>
      </c>
      <c r="Y524">
        <v>60000</v>
      </c>
      <c r="Z524" t="s">
        <v>52</v>
      </c>
      <c r="AB524">
        <v>9.34</v>
      </c>
      <c r="AC524" s="3">
        <f t="shared" si="120"/>
        <v>158.78</v>
      </c>
      <c r="AD524" s="3">
        <f t="shared" si="121"/>
        <v>17</v>
      </c>
      <c r="AF524" s="3">
        <f t="shared" si="122"/>
        <v>0</v>
      </c>
      <c r="AG524" s="3">
        <f t="shared" si="123"/>
        <v>0</v>
      </c>
      <c r="AI524" s="3">
        <f t="shared" si="124"/>
        <v>0</v>
      </c>
      <c r="AJ524" s="3">
        <f t="shared" si="125"/>
        <v>0</v>
      </c>
      <c r="AL524" s="3">
        <f t="shared" si="126"/>
        <v>0</v>
      </c>
      <c r="AM524" s="3">
        <f t="shared" si="127"/>
        <v>0</v>
      </c>
      <c r="AO524" s="3">
        <f t="shared" si="128"/>
        <v>0</v>
      </c>
      <c r="AP524" s="3">
        <f t="shared" si="129"/>
        <v>0</v>
      </c>
      <c r="AR524" s="3">
        <f t="shared" si="130"/>
        <v>0</v>
      </c>
      <c r="AS524" s="3">
        <f t="shared" si="131"/>
        <v>0</v>
      </c>
      <c r="AU524" s="3">
        <f t="shared" si="132"/>
        <v>0</v>
      </c>
      <c r="AV524" s="3">
        <f t="shared" si="133"/>
        <v>0</v>
      </c>
      <c r="AW524" s="4">
        <f t="shared" si="134"/>
        <v>9.34</v>
      </c>
    </row>
    <row r="525" spans="1:49">
      <c r="A525">
        <v>524</v>
      </c>
      <c r="B525" t="s">
        <v>3591</v>
      </c>
      <c r="C525" t="s">
        <v>3592</v>
      </c>
      <c r="D525" t="s">
        <v>222</v>
      </c>
      <c r="E525" t="s">
        <v>120</v>
      </c>
      <c r="F525" t="s">
        <v>38</v>
      </c>
      <c r="G525" t="s">
        <v>39</v>
      </c>
      <c r="H525" t="s">
        <v>40</v>
      </c>
      <c r="I525" t="s">
        <v>41</v>
      </c>
      <c r="J525" t="s">
        <v>3593</v>
      </c>
      <c r="K525">
        <v>9074411390</v>
      </c>
      <c r="L525" t="s">
        <v>182</v>
      </c>
      <c r="M525" t="s">
        <v>2519</v>
      </c>
      <c r="N525" t="s">
        <v>3594</v>
      </c>
      <c r="O525">
        <v>670011</v>
      </c>
      <c r="P525" t="s">
        <v>46</v>
      </c>
      <c r="Q525" t="s">
        <v>252</v>
      </c>
      <c r="R525" t="s">
        <v>3595</v>
      </c>
      <c r="S525" t="s">
        <v>3596</v>
      </c>
      <c r="T525">
        <v>9447942007</v>
      </c>
      <c r="U525">
        <v>8921242172</v>
      </c>
      <c r="V525">
        <v>229</v>
      </c>
      <c r="W525" t="s">
        <v>50</v>
      </c>
      <c r="X525" t="s">
        <v>177</v>
      </c>
      <c r="Y525">
        <v>96000</v>
      </c>
      <c r="Z525" t="s">
        <v>52</v>
      </c>
      <c r="AB525">
        <v>7.4</v>
      </c>
      <c r="AC525" s="3">
        <f t="shared" si="120"/>
        <v>125.80000000000001</v>
      </c>
      <c r="AD525" s="3">
        <f t="shared" si="121"/>
        <v>17</v>
      </c>
      <c r="AF525" s="3">
        <f t="shared" si="122"/>
        <v>0</v>
      </c>
      <c r="AG525" s="3">
        <f t="shared" si="123"/>
        <v>0</v>
      </c>
      <c r="AI525" s="3">
        <f t="shared" si="124"/>
        <v>0</v>
      </c>
      <c r="AJ525" s="3">
        <f t="shared" si="125"/>
        <v>0</v>
      </c>
      <c r="AL525" s="3">
        <f t="shared" si="126"/>
        <v>0</v>
      </c>
      <c r="AM525" s="3">
        <f t="shared" si="127"/>
        <v>0</v>
      </c>
      <c r="AO525" s="3">
        <f t="shared" si="128"/>
        <v>0</v>
      </c>
      <c r="AP525" s="3">
        <f t="shared" si="129"/>
        <v>0</v>
      </c>
      <c r="AR525" s="3">
        <f t="shared" si="130"/>
        <v>0</v>
      </c>
      <c r="AS525" s="3">
        <f t="shared" si="131"/>
        <v>0</v>
      </c>
      <c r="AU525" s="3">
        <f t="shared" si="132"/>
        <v>0</v>
      </c>
      <c r="AV525" s="3">
        <f t="shared" si="133"/>
        <v>0</v>
      </c>
      <c r="AW525" s="4">
        <f t="shared" si="134"/>
        <v>7.4</v>
      </c>
    </row>
    <row r="526" spans="1:49">
      <c r="A526">
        <v>525</v>
      </c>
      <c r="B526" t="s">
        <v>3611</v>
      </c>
      <c r="C526" t="s">
        <v>3612</v>
      </c>
      <c r="D526" t="s">
        <v>545</v>
      </c>
      <c r="E526" t="s">
        <v>81</v>
      </c>
      <c r="F526" t="s">
        <v>38</v>
      </c>
      <c r="G526" t="s">
        <v>68</v>
      </c>
      <c r="H526" t="s">
        <v>40</v>
      </c>
      <c r="I526" t="s">
        <v>41</v>
      </c>
      <c r="J526" t="s">
        <v>3613</v>
      </c>
      <c r="K526">
        <v>8129521987</v>
      </c>
      <c r="L526" t="s">
        <v>171</v>
      </c>
      <c r="M526" t="s">
        <v>3614</v>
      </c>
      <c r="N526" t="s">
        <v>3615</v>
      </c>
      <c r="O526">
        <v>673306</v>
      </c>
      <c r="P526" t="s">
        <v>59</v>
      </c>
      <c r="Q526" t="s">
        <v>185</v>
      </c>
      <c r="R526" t="s">
        <v>3616</v>
      </c>
      <c r="S526" t="s">
        <v>3617</v>
      </c>
      <c r="T526">
        <v>9895760152</v>
      </c>
      <c r="U526">
        <v>9995606905</v>
      </c>
      <c r="V526">
        <v>145</v>
      </c>
      <c r="W526" t="s">
        <v>271</v>
      </c>
      <c r="X526" t="s">
        <v>63</v>
      </c>
      <c r="Y526">
        <v>48000</v>
      </c>
      <c r="Z526" t="s">
        <v>52</v>
      </c>
      <c r="AB526">
        <v>9.35</v>
      </c>
      <c r="AC526" s="3">
        <f t="shared" si="120"/>
        <v>158.94999999999999</v>
      </c>
      <c r="AD526" s="3">
        <f t="shared" si="121"/>
        <v>17</v>
      </c>
      <c r="AF526" s="3">
        <f t="shared" si="122"/>
        <v>0</v>
      </c>
      <c r="AG526" s="3">
        <f t="shared" si="123"/>
        <v>0</v>
      </c>
      <c r="AI526" s="3">
        <f t="shared" si="124"/>
        <v>0</v>
      </c>
      <c r="AJ526" s="3">
        <f t="shared" si="125"/>
        <v>0</v>
      </c>
      <c r="AL526" s="3">
        <f t="shared" si="126"/>
        <v>0</v>
      </c>
      <c r="AM526" s="3">
        <f t="shared" si="127"/>
        <v>0</v>
      </c>
      <c r="AO526" s="3">
        <f t="shared" si="128"/>
        <v>0</v>
      </c>
      <c r="AP526" s="3">
        <f t="shared" si="129"/>
        <v>0</v>
      </c>
      <c r="AR526" s="3">
        <f t="shared" si="130"/>
        <v>0</v>
      </c>
      <c r="AS526" s="3">
        <f t="shared" si="131"/>
        <v>0</v>
      </c>
      <c r="AU526" s="3">
        <f t="shared" si="132"/>
        <v>0</v>
      </c>
      <c r="AV526" s="3">
        <f t="shared" si="133"/>
        <v>0</v>
      </c>
      <c r="AW526" s="4">
        <f t="shared" si="134"/>
        <v>9.35</v>
      </c>
    </row>
    <row r="527" spans="1:49">
      <c r="A527">
        <v>526</v>
      </c>
      <c r="B527" t="s">
        <v>1088</v>
      </c>
      <c r="C527" t="s">
        <v>1089</v>
      </c>
      <c r="D527" t="s">
        <v>90</v>
      </c>
      <c r="E527" t="s">
        <v>81</v>
      </c>
      <c r="F527" t="s">
        <v>38</v>
      </c>
      <c r="G527" t="s">
        <v>68</v>
      </c>
      <c r="H527" t="s">
        <v>40</v>
      </c>
      <c r="I527" t="s">
        <v>41</v>
      </c>
      <c r="J527" t="s">
        <v>1090</v>
      </c>
      <c r="K527">
        <v>7034998273</v>
      </c>
      <c r="L527" t="s">
        <v>43</v>
      </c>
      <c r="M527" t="s">
        <v>1091</v>
      </c>
      <c r="N527" t="s">
        <v>1092</v>
      </c>
      <c r="O527">
        <v>673019</v>
      </c>
      <c r="P527" t="s">
        <v>46</v>
      </c>
      <c r="Q527" t="s">
        <v>1093</v>
      </c>
      <c r="R527" t="s">
        <v>1094</v>
      </c>
      <c r="S527" t="s">
        <v>1095</v>
      </c>
      <c r="T527">
        <v>8330873212</v>
      </c>
      <c r="U527">
        <v>9645458273</v>
      </c>
      <c r="V527">
        <v>150</v>
      </c>
      <c r="W527" t="s">
        <v>50</v>
      </c>
      <c r="X527" t="s">
        <v>138</v>
      </c>
      <c r="Y527">
        <v>84000</v>
      </c>
      <c r="Z527" t="s">
        <v>755</v>
      </c>
      <c r="AB527">
        <v>9.0500000000000007</v>
      </c>
      <c r="AC527" s="3">
        <f t="shared" si="120"/>
        <v>153.85000000000002</v>
      </c>
      <c r="AD527" s="3">
        <f t="shared" si="121"/>
        <v>17</v>
      </c>
      <c r="AF527" s="3">
        <f t="shared" si="122"/>
        <v>0</v>
      </c>
      <c r="AG527" s="3">
        <f t="shared" si="123"/>
        <v>0</v>
      </c>
      <c r="AI527" s="3">
        <f t="shared" si="124"/>
        <v>0</v>
      </c>
      <c r="AJ527" s="3">
        <f t="shared" si="125"/>
        <v>0</v>
      </c>
      <c r="AL527" s="3">
        <f t="shared" si="126"/>
        <v>0</v>
      </c>
      <c r="AM527" s="3">
        <f t="shared" si="127"/>
        <v>0</v>
      </c>
      <c r="AO527" s="3">
        <f t="shared" si="128"/>
        <v>0</v>
      </c>
      <c r="AP527" s="3">
        <f t="shared" si="129"/>
        <v>0</v>
      </c>
      <c r="AR527" s="3">
        <f t="shared" si="130"/>
        <v>0</v>
      </c>
      <c r="AS527" s="3">
        <f t="shared" si="131"/>
        <v>0</v>
      </c>
      <c r="AU527" s="3">
        <f t="shared" si="132"/>
        <v>0</v>
      </c>
      <c r="AV527" s="3">
        <f t="shared" si="133"/>
        <v>0</v>
      </c>
      <c r="AW527" s="4">
        <f t="shared" si="134"/>
        <v>9.0500000000000007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E521"/>
  <sheetViews>
    <sheetView tabSelected="1" workbookViewId="0">
      <pane xSplit="3" ySplit="3" topLeftCell="D4" activePane="bottomRight" state="frozen"/>
      <selection pane="topRight" activeCell="D1" sqref="D1"/>
      <selection pane="bottomLeft" activeCell="A2" sqref="A2"/>
      <selection pane="bottomRight" sqref="A1:AM2"/>
    </sheetView>
  </sheetViews>
  <sheetFormatPr defaultRowHeight="20.100000000000001" customHeight="1"/>
  <cols>
    <col min="1" max="1" width="5.5703125" style="10" bestFit="1" customWidth="1"/>
    <col min="2" max="2" width="8.140625" style="10" customWidth="1"/>
    <col min="3" max="3" width="17.42578125" style="12" customWidth="1"/>
    <col min="4" max="4" width="10.85546875" style="10" customWidth="1"/>
    <col min="5" max="5" width="14.140625" style="10" customWidth="1"/>
    <col min="6" max="6" width="16.5703125" style="10" hidden="1" customWidth="1"/>
    <col min="7" max="7" width="7.5703125" style="10" hidden="1" customWidth="1"/>
    <col min="8" max="8" width="8.5703125" style="10" hidden="1" customWidth="1"/>
    <col min="9" max="9" width="11.140625" style="10" hidden="1" customWidth="1"/>
    <col min="10" max="10" width="37.5703125" style="10" hidden="1" customWidth="1"/>
    <col min="11" max="11" width="12" style="10" hidden="1" customWidth="1"/>
    <col min="12" max="12" width="46.85546875" style="10" hidden="1" customWidth="1"/>
    <col min="13" max="13" width="12.140625" style="10" bestFit="1" customWidth="1"/>
    <col min="14" max="14" width="124.5703125" style="10" hidden="1" customWidth="1"/>
    <col min="15" max="15" width="7.85546875" style="10" hidden="1" customWidth="1"/>
    <col min="16" max="16" width="8.85546875" style="10" bestFit="1" customWidth="1"/>
    <col min="17" max="17" width="12.7109375" style="10" customWidth="1"/>
    <col min="18" max="18" width="35.5703125" style="10" hidden="1" customWidth="1"/>
    <col min="19" max="19" width="35" style="10" hidden="1" customWidth="1"/>
    <col min="20" max="20" width="15.140625" style="10" hidden="1" customWidth="1"/>
    <col min="21" max="21" width="13.85546875" style="10" hidden="1" customWidth="1"/>
    <col min="22" max="22" width="8.7109375" style="10" customWidth="1"/>
    <col min="23" max="23" width="6.5703125" style="10" customWidth="1"/>
    <col min="24" max="24" width="16" style="12" customWidth="1"/>
    <col min="25" max="25" width="10.85546875" style="12" customWidth="1"/>
    <col min="26" max="26" width="16.28515625" style="10" hidden="1" customWidth="1"/>
    <col min="27" max="27" width="14.5703125" style="10" hidden="1" customWidth="1"/>
    <col min="28" max="33" width="7.28515625" style="10" bestFit="1" customWidth="1"/>
    <col min="34" max="34" width="4.28515625" style="10" customWidth="1"/>
    <col min="35" max="35" width="7.5703125" style="13" customWidth="1"/>
    <col min="36" max="36" width="9.85546875" style="7" customWidth="1"/>
    <col min="37" max="37" width="7" style="7" customWidth="1"/>
    <col min="38" max="38" width="9.28515625" style="7" customWidth="1"/>
    <col min="39" max="39" width="15.7109375" style="5" customWidth="1"/>
    <col min="40" max="40" width="9.140625" style="10" customWidth="1"/>
    <col min="41" max="16384" width="9.140625" style="10"/>
  </cols>
  <sheetData>
    <row r="1" spans="1:57" ht="20.100000000000001" customHeight="1">
      <c r="A1" s="16" t="s">
        <v>3636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7"/>
    </row>
    <row r="2" spans="1:57" ht="20.100000000000001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9"/>
    </row>
    <row r="3" spans="1:57" s="8" customFormat="1" ht="45">
      <c r="A3" s="6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  <c r="X3" s="7" t="s">
        <v>23</v>
      </c>
      <c r="Y3" s="7" t="s">
        <v>24</v>
      </c>
      <c r="Z3" s="6" t="s">
        <v>25</v>
      </c>
      <c r="AA3" s="6" t="s">
        <v>26</v>
      </c>
      <c r="AB3" s="6" t="s">
        <v>27</v>
      </c>
      <c r="AC3" s="6" t="s">
        <v>28</v>
      </c>
      <c r="AD3" s="6" t="s">
        <v>29</v>
      </c>
      <c r="AE3" s="6" t="s">
        <v>30</v>
      </c>
      <c r="AF3" s="6" t="s">
        <v>31</v>
      </c>
      <c r="AG3" s="6" t="s">
        <v>32</v>
      </c>
      <c r="AH3" s="6" t="s">
        <v>33</v>
      </c>
      <c r="AI3" s="7" t="s">
        <v>3618</v>
      </c>
      <c r="AJ3" s="7" t="s">
        <v>3631</v>
      </c>
      <c r="AK3" s="7" t="s">
        <v>3632</v>
      </c>
      <c r="AL3" s="7" t="s">
        <v>3633</v>
      </c>
      <c r="AM3" s="6" t="s">
        <v>3635</v>
      </c>
    </row>
    <row r="4" spans="1:57" ht="60">
      <c r="A4" s="5">
        <v>1</v>
      </c>
      <c r="B4" s="5" t="s">
        <v>34</v>
      </c>
      <c r="C4" s="9" t="s">
        <v>35</v>
      </c>
      <c r="D4" s="5" t="s">
        <v>36</v>
      </c>
      <c r="E4" s="5" t="s">
        <v>37</v>
      </c>
      <c r="F4" s="5" t="s">
        <v>38</v>
      </c>
      <c r="G4" s="5" t="s">
        <v>39</v>
      </c>
      <c r="H4" s="5" t="s">
        <v>40</v>
      </c>
      <c r="I4" s="5" t="s">
        <v>41</v>
      </c>
      <c r="J4" s="5" t="s">
        <v>42</v>
      </c>
      <c r="K4" s="5">
        <v>9947617658</v>
      </c>
      <c r="L4" s="5" t="s">
        <v>43</v>
      </c>
      <c r="M4" s="5" t="s">
        <v>44</v>
      </c>
      <c r="N4" s="5" t="s">
        <v>45</v>
      </c>
      <c r="O4" s="5">
        <v>686006</v>
      </c>
      <c r="P4" s="5" t="s">
        <v>46</v>
      </c>
      <c r="Q4" s="5" t="s">
        <v>47</v>
      </c>
      <c r="R4" s="5" t="s">
        <v>48</v>
      </c>
      <c r="S4" s="5" t="s">
        <v>49</v>
      </c>
      <c r="T4" s="5">
        <v>9562929219</v>
      </c>
      <c r="U4" s="5">
        <v>8281893658</v>
      </c>
      <c r="V4" s="5">
        <v>164</v>
      </c>
      <c r="W4" s="5" t="s">
        <v>50</v>
      </c>
      <c r="X4" s="9" t="s">
        <v>51</v>
      </c>
      <c r="Y4" s="9">
        <v>72</v>
      </c>
      <c r="Z4" s="5" t="s">
        <v>52</v>
      </c>
      <c r="AA4" s="5"/>
      <c r="AB4" s="5">
        <v>8.9700000000000006</v>
      </c>
      <c r="AC4" s="5">
        <v>8.4499999999999993</v>
      </c>
      <c r="AD4" s="5">
        <v>9.09</v>
      </c>
      <c r="AE4" s="5">
        <v>8.14</v>
      </c>
      <c r="AF4" s="5">
        <v>8.11</v>
      </c>
      <c r="AG4" s="5"/>
      <c r="AH4" s="5"/>
      <c r="AI4" s="7">
        <v>8.5288571428571434</v>
      </c>
      <c r="AJ4" s="7">
        <f>(V4/300)*10</f>
        <v>5.4666666666666668</v>
      </c>
      <c r="AK4" s="7">
        <f>(10-(Y4/800000)*10)</f>
        <v>9.9991000000000003</v>
      </c>
      <c r="AL4" s="7">
        <f>ROUND((AK4*5+AJ4*3+AI4*2),1)</f>
        <v>83.5</v>
      </c>
      <c r="AM4" s="15" t="s">
        <v>3634</v>
      </c>
    </row>
    <row r="5" spans="1:57" ht="30">
      <c r="A5" s="5">
        <v>2</v>
      </c>
      <c r="B5" s="5" t="s">
        <v>53</v>
      </c>
      <c r="C5" s="9" t="s">
        <v>54</v>
      </c>
      <c r="D5" s="5" t="s">
        <v>55</v>
      </c>
      <c r="E5" s="5" t="s">
        <v>37</v>
      </c>
      <c r="F5" s="5" t="s">
        <v>38</v>
      </c>
      <c r="G5" s="5" t="s">
        <v>39</v>
      </c>
      <c r="H5" s="5" t="s">
        <v>40</v>
      </c>
      <c r="I5" s="5" t="s">
        <v>41</v>
      </c>
      <c r="J5" s="5" t="s">
        <v>56</v>
      </c>
      <c r="K5" s="5">
        <v>8593860870</v>
      </c>
      <c r="L5" s="5" t="s">
        <v>43</v>
      </c>
      <c r="M5" s="5" t="s">
        <v>57</v>
      </c>
      <c r="N5" s="5" t="s">
        <v>58</v>
      </c>
      <c r="O5" s="5">
        <v>676306</v>
      </c>
      <c r="P5" s="5" t="s">
        <v>59</v>
      </c>
      <c r="Q5" s="5" t="s">
        <v>60</v>
      </c>
      <c r="R5" s="5" t="s">
        <v>61</v>
      </c>
      <c r="S5" s="5" t="s">
        <v>62</v>
      </c>
      <c r="T5" s="5">
        <v>8086613601</v>
      </c>
      <c r="U5" s="5"/>
      <c r="V5" s="5">
        <v>91</v>
      </c>
      <c r="W5" s="5" t="s">
        <v>50</v>
      </c>
      <c r="X5" s="9" t="s">
        <v>63</v>
      </c>
      <c r="Y5" s="9">
        <v>84000</v>
      </c>
      <c r="Z5" s="5" t="s">
        <v>52</v>
      </c>
      <c r="AA5" s="5"/>
      <c r="AB5" s="5"/>
      <c r="AC5" s="5"/>
      <c r="AD5" s="5"/>
      <c r="AE5" s="5"/>
      <c r="AF5" s="5"/>
      <c r="AG5" s="5"/>
      <c r="AH5" s="5"/>
      <c r="AI5" s="7">
        <v>0</v>
      </c>
      <c r="AJ5" s="7">
        <f t="shared" ref="AJ5:AJ68" si="0">(V5/300)*10</f>
        <v>3.0333333333333332</v>
      </c>
      <c r="AK5" s="7">
        <f t="shared" ref="AK5:AK68" si="1">(10-(Y5/800000)*10)</f>
        <v>8.9499999999999993</v>
      </c>
      <c r="AL5" s="7">
        <f t="shared" ref="AL5:AL68" si="2">ROUND((AK5*5+AJ5*3+AI5*2),1)</f>
        <v>53.9</v>
      </c>
    </row>
    <row r="6" spans="1:57" ht="45">
      <c r="A6" s="5">
        <v>3</v>
      </c>
      <c r="B6" s="5" t="s">
        <v>65</v>
      </c>
      <c r="C6" s="9" t="s">
        <v>66</v>
      </c>
      <c r="D6" s="5" t="s">
        <v>67</v>
      </c>
      <c r="E6" s="5" t="s">
        <v>37</v>
      </c>
      <c r="F6" s="5" t="s">
        <v>38</v>
      </c>
      <c r="G6" s="5" t="s">
        <v>68</v>
      </c>
      <c r="H6" s="5" t="s">
        <v>40</v>
      </c>
      <c r="I6" s="5" t="s">
        <v>41</v>
      </c>
      <c r="J6" s="5" t="s">
        <v>69</v>
      </c>
      <c r="K6" s="5">
        <v>7994460823</v>
      </c>
      <c r="L6" s="5" t="s">
        <v>70</v>
      </c>
      <c r="M6" s="5" t="s">
        <v>71</v>
      </c>
      <c r="N6" s="5" t="s">
        <v>72</v>
      </c>
      <c r="O6" s="5">
        <v>682022</v>
      </c>
      <c r="P6" s="5" t="s">
        <v>73</v>
      </c>
      <c r="Q6" s="5" t="s">
        <v>74</v>
      </c>
      <c r="R6" s="5" t="s">
        <v>75</v>
      </c>
      <c r="S6" s="5" t="s">
        <v>76</v>
      </c>
      <c r="T6" s="5">
        <v>7994322496</v>
      </c>
      <c r="U6" s="5">
        <v>9895160823</v>
      </c>
      <c r="V6" s="5">
        <v>75</v>
      </c>
      <c r="W6" s="5" t="s">
        <v>50</v>
      </c>
      <c r="X6" s="9" t="s">
        <v>77</v>
      </c>
      <c r="Y6" s="9">
        <v>84</v>
      </c>
      <c r="Z6" s="5" t="s">
        <v>52</v>
      </c>
      <c r="AA6" s="5"/>
      <c r="AB6" s="5">
        <v>8.0399999999999991</v>
      </c>
      <c r="AC6" s="5">
        <v>7.91</v>
      </c>
      <c r="AD6" s="5">
        <v>7.71</v>
      </c>
      <c r="AE6" s="5">
        <v>8.2100000000000009</v>
      </c>
      <c r="AF6" s="5">
        <v>7.98</v>
      </c>
      <c r="AG6" s="5"/>
      <c r="AH6" s="5"/>
      <c r="AI6" s="7">
        <v>7.9673333333333325</v>
      </c>
      <c r="AJ6" s="7">
        <f t="shared" si="0"/>
        <v>2.5</v>
      </c>
      <c r="AK6" s="7">
        <f t="shared" si="1"/>
        <v>9.9989500000000007</v>
      </c>
      <c r="AL6" s="7">
        <f t="shared" si="2"/>
        <v>73.400000000000006</v>
      </c>
      <c r="AM6" s="15" t="s">
        <v>3634</v>
      </c>
    </row>
    <row r="7" spans="1:57" ht="20.25" customHeight="1">
      <c r="A7" s="5">
        <v>4</v>
      </c>
      <c r="B7" s="5" t="s">
        <v>78</v>
      </c>
      <c r="C7" s="9" t="s">
        <v>79</v>
      </c>
      <c r="D7" s="5" t="s">
        <v>80</v>
      </c>
      <c r="E7" s="5" t="s">
        <v>81</v>
      </c>
      <c r="F7" s="5" t="s">
        <v>38</v>
      </c>
      <c r="G7" s="5" t="s">
        <v>68</v>
      </c>
      <c r="H7" s="5" t="s">
        <v>40</v>
      </c>
      <c r="I7" s="5" t="s">
        <v>41</v>
      </c>
      <c r="J7" s="5" t="s">
        <v>82</v>
      </c>
      <c r="K7" s="5">
        <v>8590518364</v>
      </c>
      <c r="L7" s="5" t="s">
        <v>43</v>
      </c>
      <c r="M7" s="5" t="s">
        <v>83</v>
      </c>
      <c r="N7" s="5" t="s">
        <v>84</v>
      </c>
      <c r="O7" s="5">
        <v>670645</v>
      </c>
      <c r="P7" s="5" t="s">
        <v>73</v>
      </c>
      <c r="Q7" s="5" t="s">
        <v>85</v>
      </c>
      <c r="R7" s="5" t="s">
        <v>86</v>
      </c>
      <c r="S7" s="5" t="s">
        <v>87</v>
      </c>
      <c r="T7" s="5">
        <v>9947240587</v>
      </c>
      <c r="U7" s="5">
        <v>8606745291</v>
      </c>
      <c r="V7" s="5">
        <v>221</v>
      </c>
      <c r="W7" s="5" t="s">
        <v>50</v>
      </c>
      <c r="X7" s="9" t="s">
        <v>77</v>
      </c>
      <c r="Y7" s="9">
        <v>418200</v>
      </c>
      <c r="Z7" s="5" t="s">
        <v>52</v>
      </c>
      <c r="AA7" s="5"/>
      <c r="AB7" s="5">
        <v>9.58</v>
      </c>
      <c r="AC7" s="5"/>
      <c r="AD7" s="5"/>
      <c r="AE7" s="5"/>
      <c r="AF7" s="5"/>
      <c r="AG7" s="5"/>
      <c r="AH7" s="5"/>
      <c r="AI7" s="7">
        <v>9.58</v>
      </c>
      <c r="AJ7" s="7">
        <f t="shared" si="0"/>
        <v>7.3666666666666671</v>
      </c>
      <c r="AK7" s="7">
        <f t="shared" si="1"/>
        <v>4.7724999999999991</v>
      </c>
      <c r="AL7" s="7">
        <f t="shared" si="2"/>
        <v>65.099999999999994</v>
      </c>
      <c r="BC7" s="11" t="s">
        <v>3619</v>
      </c>
      <c r="BD7" s="7"/>
    </row>
    <row r="8" spans="1:57" ht="30">
      <c r="A8" s="5">
        <v>5</v>
      </c>
      <c r="B8" s="5" t="s">
        <v>88</v>
      </c>
      <c r="C8" s="9" t="s">
        <v>89</v>
      </c>
      <c r="D8" s="5" t="s">
        <v>90</v>
      </c>
      <c r="E8" s="5" t="s">
        <v>81</v>
      </c>
      <c r="F8" s="5" t="s">
        <v>38</v>
      </c>
      <c r="G8" s="5" t="s">
        <v>68</v>
      </c>
      <c r="H8" s="5" t="s">
        <v>40</v>
      </c>
      <c r="I8" s="5" t="s">
        <v>41</v>
      </c>
      <c r="J8" s="5" t="s">
        <v>91</v>
      </c>
      <c r="K8" s="5">
        <v>7592950783</v>
      </c>
      <c r="L8" s="5" t="s">
        <v>43</v>
      </c>
      <c r="M8" s="5" t="s">
        <v>92</v>
      </c>
      <c r="N8" s="5" t="s">
        <v>93</v>
      </c>
      <c r="O8" s="5">
        <v>686503</v>
      </c>
      <c r="P8" s="5" t="s">
        <v>46</v>
      </c>
      <c r="Q8" s="5" t="s">
        <v>94</v>
      </c>
      <c r="R8" s="5" t="s">
        <v>95</v>
      </c>
      <c r="S8" s="5" t="s">
        <v>96</v>
      </c>
      <c r="T8" s="5">
        <v>9745350783</v>
      </c>
      <c r="U8" s="5">
        <v>9745878263</v>
      </c>
      <c r="V8" s="5">
        <v>175</v>
      </c>
      <c r="W8" s="5" t="s">
        <v>50</v>
      </c>
      <c r="X8" s="9" t="s">
        <v>77</v>
      </c>
      <c r="Y8" s="9">
        <v>96000</v>
      </c>
      <c r="Z8" s="5" t="s">
        <v>52</v>
      </c>
      <c r="AA8" s="5"/>
      <c r="AB8" s="5">
        <v>9.1300000000000008</v>
      </c>
      <c r="AC8" s="5"/>
      <c r="AD8" s="5"/>
      <c r="AE8" s="5"/>
      <c r="AF8" s="5"/>
      <c r="AG8" s="5"/>
      <c r="AH8" s="5"/>
      <c r="AI8" s="7">
        <v>9.1300000000000008</v>
      </c>
      <c r="AJ8" s="7">
        <f t="shared" si="0"/>
        <v>5.8333333333333339</v>
      </c>
      <c r="AK8" s="7">
        <f t="shared" si="1"/>
        <v>8.8000000000000007</v>
      </c>
      <c r="AL8" s="7">
        <f t="shared" si="2"/>
        <v>79.8</v>
      </c>
      <c r="BC8" s="11" t="s">
        <v>3620</v>
      </c>
      <c r="BD8" s="7" t="s">
        <v>3621</v>
      </c>
    </row>
    <row r="9" spans="1:57" ht="15">
      <c r="A9" s="5">
        <v>6</v>
      </c>
      <c r="B9" s="5" t="s">
        <v>97</v>
      </c>
      <c r="C9" s="9" t="s">
        <v>98</v>
      </c>
      <c r="D9" s="5" t="s">
        <v>99</v>
      </c>
      <c r="E9" s="5" t="s">
        <v>81</v>
      </c>
      <c r="F9" s="5" t="s">
        <v>38</v>
      </c>
      <c r="G9" s="5" t="s">
        <v>68</v>
      </c>
      <c r="H9" s="5" t="s">
        <v>40</v>
      </c>
      <c r="I9" s="5" t="s">
        <v>41</v>
      </c>
      <c r="J9" s="5" t="s">
        <v>100</v>
      </c>
      <c r="K9" s="5">
        <v>8590406818</v>
      </c>
      <c r="L9" s="5" t="s">
        <v>70</v>
      </c>
      <c r="M9" s="5" t="s">
        <v>101</v>
      </c>
      <c r="N9" s="5" t="s">
        <v>102</v>
      </c>
      <c r="O9" s="5">
        <v>685512</v>
      </c>
      <c r="P9" s="5" t="s">
        <v>73</v>
      </c>
      <c r="Q9" s="5" t="s">
        <v>103</v>
      </c>
      <c r="R9" s="5" t="s">
        <v>104</v>
      </c>
      <c r="S9" s="5" t="s">
        <v>105</v>
      </c>
      <c r="T9" s="5">
        <v>9446137112</v>
      </c>
      <c r="U9" s="5">
        <v>9947959112</v>
      </c>
      <c r="V9" s="5">
        <v>280</v>
      </c>
      <c r="W9" s="5" t="s">
        <v>50</v>
      </c>
      <c r="X9" s="9"/>
      <c r="Y9" s="9">
        <v>85000</v>
      </c>
      <c r="Z9" s="5" t="s">
        <v>52</v>
      </c>
      <c r="AA9" s="5">
        <v>4</v>
      </c>
      <c r="AB9" s="5">
        <v>10</v>
      </c>
      <c r="AC9" s="5"/>
      <c r="AD9" s="5"/>
      <c r="AE9" s="5"/>
      <c r="AF9" s="5"/>
      <c r="AG9" s="5"/>
      <c r="AH9" s="5"/>
      <c r="AI9" s="7">
        <v>10</v>
      </c>
      <c r="AJ9" s="7">
        <f t="shared" si="0"/>
        <v>9.3333333333333339</v>
      </c>
      <c r="AK9" s="7">
        <f t="shared" si="1"/>
        <v>8.9375</v>
      </c>
      <c r="AL9" s="7">
        <f t="shared" si="2"/>
        <v>92.7</v>
      </c>
      <c r="BC9" s="11" t="s">
        <v>3624</v>
      </c>
      <c r="BE9" s="7"/>
    </row>
    <row r="10" spans="1:57" ht="15">
      <c r="A10" s="5">
        <v>7</v>
      </c>
      <c r="B10" s="5" t="s">
        <v>106</v>
      </c>
      <c r="C10" s="9" t="s">
        <v>107</v>
      </c>
      <c r="D10" s="5" t="s">
        <v>108</v>
      </c>
      <c r="E10" s="5" t="s">
        <v>37</v>
      </c>
      <c r="F10" s="5" t="s">
        <v>38</v>
      </c>
      <c r="G10" s="5" t="s">
        <v>39</v>
      </c>
      <c r="H10" s="5" t="s">
        <v>40</v>
      </c>
      <c r="I10" s="5" t="s">
        <v>41</v>
      </c>
      <c r="J10" s="5" t="s">
        <v>109</v>
      </c>
      <c r="K10" s="5">
        <v>9745402300</v>
      </c>
      <c r="L10" s="5" t="s">
        <v>110</v>
      </c>
      <c r="M10" s="5" t="s">
        <v>111</v>
      </c>
      <c r="N10" s="5" t="s">
        <v>112</v>
      </c>
      <c r="O10" s="5">
        <v>690509</v>
      </c>
      <c r="P10" s="5" t="s">
        <v>73</v>
      </c>
      <c r="Q10" s="5" t="s">
        <v>113</v>
      </c>
      <c r="R10" s="5" t="s">
        <v>114</v>
      </c>
      <c r="S10" s="5" t="s">
        <v>115</v>
      </c>
      <c r="T10" s="5">
        <v>9744889184</v>
      </c>
      <c r="U10" s="5"/>
      <c r="V10" s="5">
        <v>190</v>
      </c>
      <c r="W10" s="5" t="s">
        <v>50</v>
      </c>
      <c r="X10" s="9" t="s">
        <v>116</v>
      </c>
      <c r="Y10" s="9">
        <v>72000</v>
      </c>
      <c r="Z10" s="5" t="s">
        <v>52</v>
      </c>
      <c r="AA10" s="5">
        <v>8</v>
      </c>
      <c r="AB10" s="5">
        <v>6.6</v>
      </c>
      <c r="AC10" s="5">
        <v>6</v>
      </c>
      <c r="AD10" s="5">
        <v>6</v>
      </c>
      <c r="AE10" s="5">
        <v>6</v>
      </c>
      <c r="AF10" s="5">
        <v>6</v>
      </c>
      <c r="AG10" s="5"/>
      <c r="AH10" s="5"/>
      <c r="AI10" s="7">
        <v>6.0971428571428579</v>
      </c>
      <c r="AJ10" s="7">
        <f t="shared" si="0"/>
        <v>6.333333333333333</v>
      </c>
      <c r="AK10" s="7">
        <f t="shared" si="1"/>
        <v>9.1</v>
      </c>
      <c r="AL10" s="7">
        <f t="shared" si="2"/>
        <v>76.7</v>
      </c>
    </row>
    <row r="11" spans="1:57" ht="30">
      <c r="A11" s="5">
        <v>8</v>
      </c>
      <c r="B11" s="5" t="s">
        <v>117</v>
      </c>
      <c r="C11" s="9" t="s">
        <v>118</v>
      </c>
      <c r="D11" s="5" t="s">
        <v>119</v>
      </c>
      <c r="E11" s="5" t="s">
        <v>120</v>
      </c>
      <c r="F11" s="5" t="s">
        <v>38</v>
      </c>
      <c r="G11" s="5" t="s">
        <v>39</v>
      </c>
      <c r="H11" s="5" t="s">
        <v>40</v>
      </c>
      <c r="I11" s="5" t="s">
        <v>41</v>
      </c>
      <c r="J11" s="5" t="s">
        <v>121</v>
      </c>
      <c r="K11" s="5">
        <v>9072885781</v>
      </c>
      <c r="L11" s="5" t="s">
        <v>122</v>
      </c>
      <c r="M11" s="5" t="s">
        <v>123</v>
      </c>
      <c r="N11" s="5" t="s">
        <v>124</v>
      </c>
      <c r="O11" s="5">
        <v>688002</v>
      </c>
      <c r="P11" s="5" t="s">
        <v>73</v>
      </c>
      <c r="Q11" s="5" t="s">
        <v>125</v>
      </c>
      <c r="R11" s="5" t="s">
        <v>126</v>
      </c>
      <c r="S11" s="5" t="s">
        <v>127</v>
      </c>
      <c r="T11" s="5">
        <v>9947293344</v>
      </c>
      <c r="U11" s="5"/>
      <c r="V11" s="5">
        <v>120</v>
      </c>
      <c r="W11" s="5" t="s">
        <v>50</v>
      </c>
      <c r="X11" s="9" t="s">
        <v>128</v>
      </c>
      <c r="Y11" s="9">
        <v>90</v>
      </c>
      <c r="Z11" s="5" t="s">
        <v>129</v>
      </c>
      <c r="AA11" s="5"/>
      <c r="AB11" s="5"/>
      <c r="AC11" s="5"/>
      <c r="AD11" s="5"/>
      <c r="AE11" s="5"/>
      <c r="AF11" s="5"/>
      <c r="AG11" s="5"/>
      <c r="AH11" s="5"/>
      <c r="AI11" s="7">
        <v>0</v>
      </c>
      <c r="AJ11" s="7">
        <f t="shared" si="0"/>
        <v>4</v>
      </c>
      <c r="AK11" s="7">
        <f t="shared" si="1"/>
        <v>9.998875</v>
      </c>
      <c r="AL11" s="7">
        <f t="shared" si="2"/>
        <v>62</v>
      </c>
      <c r="AM11" s="15" t="s">
        <v>3634</v>
      </c>
    </row>
    <row r="12" spans="1:57" ht="30">
      <c r="A12" s="5">
        <v>9</v>
      </c>
      <c r="B12" s="5" t="s">
        <v>130</v>
      </c>
      <c r="C12" s="9" t="s">
        <v>131</v>
      </c>
      <c r="D12" s="5" t="s">
        <v>36</v>
      </c>
      <c r="E12" s="5" t="s">
        <v>37</v>
      </c>
      <c r="F12" s="5" t="s">
        <v>38</v>
      </c>
      <c r="G12" s="5" t="s">
        <v>39</v>
      </c>
      <c r="H12" s="5" t="s">
        <v>40</v>
      </c>
      <c r="I12" s="5" t="s">
        <v>41</v>
      </c>
      <c r="J12" s="5" t="s">
        <v>132</v>
      </c>
      <c r="K12" s="5">
        <v>9847142409</v>
      </c>
      <c r="L12" s="5" t="s">
        <v>43</v>
      </c>
      <c r="M12" s="5" t="s">
        <v>133</v>
      </c>
      <c r="N12" s="5" t="s">
        <v>134</v>
      </c>
      <c r="O12" s="5">
        <v>678012</v>
      </c>
      <c r="P12" s="5" t="s">
        <v>46</v>
      </c>
      <c r="Q12" s="5" t="s">
        <v>135</v>
      </c>
      <c r="R12" s="5" t="s">
        <v>136</v>
      </c>
      <c r="S12" s="5" t="s">
        <v>137</v>
      </c>
      <c r="T12" s="5">
        <v>9847142409</v>
      </c>
      <c r="U12" s="5">
        <v>9349115648</v>
      </c>
      <c r="V12" s="5">
        <v>62</v>
      </c>
      <c r="W12" s="5" t="s">
        <v>50</v>
      </c>
      <c r="X12" s="9" t="s">
        <v>138</v>
      </c>
      <c r="Y12" s="9">
        <v>72000</v>
      </c>
      <c r="Z12" s="5" t="s">
        <v>52</v>
      </c>
      <c r="AA12" s="5"/>
      <c r="AB12" s="5">
        <v>8.82</v>
      </c>
      <c r="AC12" s="5">
        <v>8.6</v>
      </c>
      <c r="AD12" s="5">
        <v>8.82</v>
      </c>
      <c r="AE12" s="5">
        <v>8.27</v>
      </c>
      <c r="AF12" s="5">
        <v>7.63</v>
      </c>
      <c r="AG12" s="5"/>
      <c r="AH12" s="5"/>
      <c r="AI12" s="7">
        <v>8.4000952380952381</v>
      </c>
      <c r="AJ12" s="7">
        <f t="shared" si="0"/>
        <v>2.0666666666666664</v>
      </c>
      <c r="AK12" s="7">
        <f t="shared" si="1"/>
        <v>9.1</v>
      </c>
      <c r="AL12" s="7">
        <f t="shared" si="2"/>
        <v>68.5</v>
      </c>
    </row>
    <row r="13" spans="1:57" ht="60">
      <c r="A13" s="5">
        <v>10</v>
      </c>
      <c r="B13" s="5" t="s">
        <v>139</v>
      </c>
      <c r="C13" s="9" t="s">
        <v>140</v>
      </c>
      <c r="D13" s="5" t="s">
        <v>141</v>
      </c>
      <c r="E13" s="5" t="s">
        <v>142</v>
      </c>
      <c r="F13" s="5" t="s">
        <v>38</v>
      </c>
      <c r="G13" s="5" t="s">
        <v>68</v>
      </c>
      <c r="H13" s="5" t="s">
        <v>40</v>
      </c>
      <c r="I13" s="5" t="s">
        <v>41</v>
      </c>
      <c r="J13" s="5" t="s">
        <v>143</v>
      </c>
      <c r="K13" s="5">
        <v>8590128104</v>
      </c>
      <c r="L13" s="5" t="s">
        <v>43</v>
      </c>
      <c r="M13" s="5" t="s">
        <v>144</v>
      </c>
      <c r="N13" s="5" t="s">
        <v>145</v>
      </c>
      <c r="O13" s="5">
        <v>673019</v>
      </c>
      <c r="P13" s="5" t="s">
        <v>46</v>
      </c>
      <c r="Q13" s="5" t="s">
        <v>146</v>
      </c>
      <c r="R13" s="5" t="s">
        <v>147</v>
      </c>
      <c r="S13" s="5" t="s">
        <v>148</v>
      </c>
      <c r="T13" s="5">
        <v>9645750565</v>
      </c>
      <c r="U13" s="5">
        <v>9495314984</v>
      </c>
      <c r="V13" s="5">
        <v>119</v>
      </c>
      <c r="W13" s="5" t="s">
        <v>50</v>
      </c>
      <c r="X13" s="9" t="s">
        <v>51</v>
      </c>
      <c r="Y13" s="9">
        <v>60000</v>
      </c>
      <c r="Z13" s="5" t="s">
        <v>52</v>
      </c>
      <c r="AA13" s="5"/>
      <c r="AB13" s="5">
        <v>9.59</v>
      </c>
      <c r="AC13" s="5">
        <v>9.67</v>
      </c>
      <c r="AD13" s="5">
        <v>8.09</v>
      </c>
      <c r="AE13" s="5"/>
      <c r="AF13" s="5"/>
      <c r="AG13" s="5"/>
      <c r="AH13" s="5"/>
      <c r="AI13" s="7">
        <v>9.0680000000000014</v>
      </c>
      <c r="AJ13" s="7">
        <f t="shared" si="0"/>
        <v>3.9666666666666668</v>
      </c>
      <c r="AK13" s="7">
        <f t="shared" si="1"/>
        <v>9.25</v>
      </c>
      <c r="AL13" s="7">
        <f t="shared" si="2"/>
        <v>76.3</v>
      </c>
    </row>
    <row r="14" spans="1:57" ht="15">
      <c r="A14" s="5">
        <v>11</v>
      </c>
      <c r="B14" s="5" t="s">
        <v>149</v>
      </c>
      <c r="C14" s="9" t="s">
        <v>150</v>
      </c>
      <c r="D14" s="5" t="s">
        <v>151</v>
      </c>
      <c r="E14" s="5" t="s">
        <v>120</v>
      </c>
      <c r="F14" s="5" t="s">
        <v>38</v>
      </c>
      <c r="G14" s="5" t="s">
        <v>39</v>
      </c>
      <c r="H14" s="5" t="s">
        <v>40</v>
      </c>
      <c r="I14" s="5" t="s">
        <v>41</v>
      </c>
      <c r="J14" s="5" t="s">
        <v>152</v>
      </c>
      <c r="K14" s="5">
        <v>7902413051</v>
      </c>
      <c r="L14" s="5" t="s">
        <v>153</v>
      </c>
      <c r="M14" s="5" t="s">
        <v>154</v>
      </c>
      <c r="N14" s="5" t="s">
        <v>155</v>
      </c>
      <c r="O14" s="5">
        <v>683548</v>
      </c>
      <c r="P14" s="5" t="s">
        <v>73</v>
      </c>
      <c r="Q14" s="5" t="s">
        <v>156</v>
      </c>
      <c r="R14" s="5" t="s">
        <v>157</v>
      </c>
      <c r="S14" s="5" t="s">
        <v>158</v>
      </c>
      <c r="T14" s="5">
        <v>9447916227</v>
      </c>
      <c r="U14" s="5"/>
      <c r="V14" s="5">
        <v>65</v>
      </c>
      <c r="W14" s="5" t="s">
        <v>50</v>
      </c>
      <c r="X14" s="9" t="s">
        <v>77</v>
      </c>
      <c r="Y14" s="9">
        <v>120000</v>
      </c>
      <c r="Z14" s="5" t="s">
        <v>129</v>
      </c>
      <c r="AA14" s="5"/>
      <c r="AB14" s="5">
        <v>7.72</v>
      </c>
      <c r="AC14" s="5"/>
      <c r="AD14" s="5"/>
      <c r="AE14" s="5"/>
      <c r="AF14" s="5"/>
      <c r="AG14" s="5"/>
      <c r="AH14" s="5"/>
      <c r="AI14" s="7">
        <v>7.7200000000000006</v>
      </c>
      <c r="AJ14" s="7">
        <f t="shared" si="0"/>
        <v>2.166666666666667</v>
      </c>
      <c r="AK14" s="7">
        <f t="shared" si="1"/>
        <v>8.5</v>
      </c>
      <c r="AL14" s="7">
        <f t="shared" si="2"/>
        <v>64.400000000000006</v>
      </c>
    </row>
    <row r="15" spans="1:57" ht="30">
      <c r="A15" s="5">
        <v>12</v>
      </c>
      <c r="B15" s="5" t="s">
        <v>159</v>
      </c>
      <c r="C15" s="9" t="s">
        <v>160</v>
      </c>
      <c r="D15" s="5" t="s">
        <v>55</v>
      </c>
      <c r="E15" s="5" t="s">
        <v>37</v>
      </c>
      <c r="F15" s="5" t="s">
        <v>38</v>
      </c>
      <c r="G15" s="5" t="s">
        <v>39</v>
      </c>
      <c r="H15" s="5" t="s">
        <v>40</v>
      </c>
      <c r="I15" s="5" t="s">
        <v>41</v>
      </c>
      <c r="J15" s="5" t="s">
        <v>161</v>
      </c>
      <c r="K15" s="5">
        <v>8281269151</v>
      </c>
      <c r="L15" s="5" t="s">
        <v>43</v>
      </c>
      <c r="M15" s="5" t="s">
        <v>162</v>
      </c>
      <c r="N15" s="5" t="s">
        <v>163</v>
      </c>
      <c r="O15" s="5">
        <v>673602</v>
      </c>
      <c r="P15" s="5" t="s">
        <v>59</v>
      </c>
      <c r="Q15" s="5" t="s">
        <v>164</v>
      </c>
      <c r="R15" s="5" t="s">
        <v>165</v>
      </c>
      <c r="S15" s="5" t="s">
        <v>166</v>
      </c>
      <c r="T15" s="5">
        <v>9544945051</v>
      </c>
      <c r="U15" s="5">
        <v>9745006587</v>
      </c>
      <c r="V15" s="5">
        <v>120</v>
      </c>
      <c r="W15" s="5" t="s">
        <v>50</v>
      </c>
      <c r="X15" s="9" t="s">
        <v>63</v>
      </c>
      <c r="Y15" s="9">
        <v>96000</v>
      </c>
      <c r="Z15" s="5" t="s">
        <v>52</v>
      </c>
      <c r="AA15" s="5">
        <v>4</v>
      </c>
      <c r="AB15" s="5">
        <v>7.26</v>
      </c>
      <c r="AC15" s="5">
        <v>7.07</v>
      </c>
      <c r="AD15" s="5">
        <v>6.45</v>
      </c>
      <c r="AE15" s="5">
        <v>6.86</v>
      </c>
      <c r="AF15" s="5"/>
      <c r="AG15" s="5"/>
      <c r="AH15" s="5"/>
      <c r="AI15" s="7">
        <v>6.8867073170731707</v>
      </c>
      <c r="AJ15" s="7">
        <f t="shared" si="0"/>
        <v>4</v>
      </c>
      <c r="AK15" s="7">
        <f t="shared" si="1"/>
        <v>8.8000000000000007</v>
      </c>
      <c r="AL15" s="7">
        <f t="shared" si="2"/>
        <v>69.8</v>
      </c>
    </row>
    <row r="16" spans="1:57" ht="15">
      <c r="A16" s="5">
        <v>13</v>
      </c>
      <c r="B16" s="5" t="s">
        <v>167</v>
      </c>
      <c r="C16" s="9" t="s">
        <v>168</v>
      </c>
      <c r="D16" s="5" t="s">
        <v>169</v>
      </c>
      <c r="E16" s="5" t="s">
        <v>37</v>
      </c>
      <c r="F16" s="5" t="s">
        <v>38</v>
      </c>
      <c r="G16" s="5" t="s">
        <v>39</v>
      </c>
      <c r="H16" s="5" t="s">
        <v>40</v>
      </c>
      <c r="I16" s="5" t="s">
        <v>41</v>
      </c>
      <c r="J16" s="5" t="s">
        <v>170</v>
      </c>
      <c r="K16" s="5">
        <v>8590712297</v>
      </c>
      <c r="L16" s="5" t="s">
        <v>171</v>
      </c>
      <c r="M16" s="5" t="s">
        <v>172</v>
      </c>
      <c r="N16" s="5" t="s">
        <v>173</v>
      </c>
      <c r="O16" s="5">
        <v>678545</v>
      </c>
      <c r="P16" s="5" t="s">
        <v>46</v>
      </c>
      <c r="Q16" s="5" t="s">
        <v>174</v>
      </c>
      <c r="R16" s="5" t="s">
        <v>175</v>
      </c>
      <c r="S16" s="5" t="s">
        <v>176</v>
      </c>
      <c r="T16" s="5">
        <v>7907177905</v>
      </c>
      <c r="U16" s="5">
        <v>8921498976</v>
      </c>
      <c r="V16" s="5">
        <v>45</v>
      </c>
      <c r="W16" s="5" t="s">
        <v>50</v>
      </c>
      <c r="X16" s="9" t="s">
        <v>177</v>
      </c>
      <c r="Y16" s="9">
        <v>717540</v>
      </c>
      <c r="Z16" s="5" t="s">
        <v>52</v>
      </c>
      <c r="AA16" s="5">
        <v>2</v>
      </c>
      <c r="AB16" s="5">
        <v>8.6199999999999992</v>
      </c>
      <c r="AC16" s="5">
        <v>7.52</v>
      </c>
      <c r="AD16" s="5">
        <v>6.68</v>
      </c>
      <c r="AE16" s="5">
        <v>6.55</v>
      </c>
      <c r="AF16" s="5">
        <v>4.3499999999999996</v>
      </c>
      <c r="AG16" s="5"/>
      <c r="AH16" s="5"/>
      <c r="AI16" s="7">
        <v>6.62447619047619</v>
      </c>
      <c r="AJ16" s="7">
        <f t="shared" si="0"/>
        <v>1.5</v>
      </c>
      <c r="AK16" s="7">
        <f t="shared" si="1"/>
        <v>1.0307500000000012</v>
      </c>
      <c r="AL16" s="7">
        <f t="shared" si="2"/>
        <v>22.9</v>
      </c>
    </row>
    <row r="17" spans="1:39" ht="15">
      <c r="A17" s="5">
        <v>14</v>
      </c>
      <c r="B17" s="5" t="s">
        <v>178</v>
      </c>
      <c r="C17" s="9" t="s">
        <v>179</v>
      </c>
      <c r="D17" s="5" t="s">
        <v>180</v>
      </c>
      <c r="E17" s="5" t="s">
        <v>64</v>
      </c>
      <c r="F17" s="5" t="s">
        <v>38</v>
      </c>
      <c r="G17" s="5" t="s">
        <v>39</v>
      </c>
      <c r="H17" s="5" t="s">
        <v>40</v>
      </c>
      <c r="I17" s="5" t="s">
        <v>41</v>
      </c>
      <c r="J17" s="5" t="s">
        <v>181</v>
      </c>
      <c r="K17" s="5">
        <v>7994941788</v>
      </c>
      <c r="L17" s="5" t="s">
        <v>182</v>
      </c>
      <c r="M17" s="5" t="s">
        <v>183</v>
      </c>
      <c r="N17" s="5" t="s">
        <v>184</v>
      </c>
      <c r="O17" s="5">
        <v>673602</v>
      </c>
      <c r="P17" s="5" t="s">
        <v>59</v>
      </c>
      <c r="Q17" s="5" t="s">
        <v>185</v>
      </c>
      <c r="R17" s="5" t="s">
        <v>186</v>
      </c>
      <c r="S17" s="5" t="s">
        <v>187</v>
      </c>
      <c r="T17" s="5">
        <v>9847799788</v>
      </c>
      <c r="U17" s="5">
        <v>8086386907</v>
      </c>
      <c r="V17" s="5">
        <v>120</v>
      </c>
      <c r="W17" s="5" t="s">
        <v>50</v>
      </c>
      <c r="X17" s="9" t="s">
        <v>63</v>
      </c>
      <c r="Y17" s="9">
        <v>96000</v>
      </c>
      <c r="Z17" s="5" t="s">
        <v>52</v>
      </c>
      <c r="AA17" s="5">
        <v>6</v>
      </c>
      <c r="AB17" s="5">
        <v>6.91</v>
      </c>
      <c r="AC17" s="5">
        <v>5.38</v>
      </c>
      <c r="AD17" s="5">
        <v>4</v>
      </c>
      <c r="AE17" s="5">
        <v>4.8600000000000003</v>
      </c>
      <c r="AF17" s="5">
        <v>4.87</v>
      </c>
      <c r="AG17" s="5"/>
      <c r="AH17" s="5"/>
      <c r="AI17" s="7">
        <v>5.1179047619047617</v>
      </c>
      <c r="AJ17" s="7">
        <f t="shared" si="0"/>
        <v>4</v>
      </c>
      <c r="AK17" s="7">
        <f t="shared" si="1"/>
        <v>8.8000000000000007</v>
      </c>
      <c r="AL17" s="7">
        <f t="shared" si="2"/>
        <v>66.2</v>
      </c>
    </row>
    <row r="18" spans="1:39" ht="30">
      <c r="A18" s="5">
        <v>15</v>
      </c>
      <c r="B18" s="5" t="s">
        <v>188</v>
      </c>
      <c r="C18" s="9" t="s">
        <v>189</v>
      </c>
      <c r="D18" s="5" t="s">
        <v>99</v>
      </c>
      <c r="E18" s="5" t="s">
        <v>81</v>
      </c>
      <c r="F18" s="5" t="s">
        <v>38</v>
      </c>
      <c r="G18" s="5" t="s">
        <v>68</v>
      </c>
      <c r="H18" s="5" t="s">
        <v>40</v>
      </c>
      <c r="I18" s="5" t="s">
        <v>41</v>
      </c>
      <c r="J18" s="5" t="s">
        <v>190</v>
      </c>
      <c r="K18" s="5">
        <v>9895010880</v>
      </c>
      <c r="L18" s="5" t="s">
        <v>70</v>
      </c>
      <c r="M18" s="5" t="s">
        <v>191</v>
      </c>
      <c r="N18" s="5" t="s">
        <v>192</v>
      </c>
      <c r="O18" s="5">
        <v>673007</v>
      </c>
      <c r="P18" s="5" t="s">
        <v>46</v>
      </c>
      <c r="Q18" s="5" t="s">
        <v>94</v>
      </c>
      <c r="R18" s="5" t="s">
        <v>193</v>
      </c>
      <c r="S18" s="5" t="s">
        <v>194</v>
      </c>
      <c r="T18" s="5">
        <v>9895010880</v>
      </c>
      <c r="U18" s="5">
        <v>9946387359</v>
      </c>
      <c r="V18" s="5">
        <v>150</v>
      </c>
      <c r="W18" s="5" t="s">
        <v>50</v>
      </c>
      <c r="X18" s="9" t="s">
        <v>77</v>
      </c>
      <c r="Y18" s="9">
        <v>2400000</v>
      </c>
      <c r="Z18" s="5" t="s">
        <v>52</v>
      </c>
      <c r="AA18" s="5"/>
      <c r="AB18" s="5">
        <v>8.4499999999999993</v>
      </c>
      <c r="AC18" s="5"/>
      <c r="AD18" s="5"/>
      <c r="AE18" s="5"/>
      <c r="AF18" s="5"/>
      <c r="AG18" s="5"/>
      <c r="AH18" s="5"/>
      <c r="AI18" s="7">
        <v>8.4499999999999993</v>
      </c>
      <c r="AJ18" s="7">
        <f t="shared" si="0"/>
        <v>5</v>
      </c>
      <c r="AK18" s="7">
        <f t="shared" si="1"/>
        <v>-20</v>
      </c>
      <c r="AL18" s="7">
        <f t="shared" si="2"/>
        <v>-68.099999999999994</v>
      </c>
    </row>
    <row r="19" spans="1:39" ht="15">
      <c r="A19" s="5">
        <v>16</v>
      </c>
      <c r="B19" s="5" t="s">
        <v>195</v>
      </c>
      <c r="C19" s="9" t="s">
        <v>196</v>
      </c>
      <c r="D19" s="5" t="s">
        <v>55</v>
      </c>
      <c r="E19" s="5" t="s">
        <v>37</v>
      </c>
      <c r="F19" s="5" t="s">
        <v>38</v>
      </c>
      <c r="G19" s="5" t="s">
        <v>39</v>
      </c>
      <c r="H19" s="5" t="s">
        <v>40</v>
      </c>
      <c r="I19" s="5" t="s">
        <v>41</v>
      </c>
      <c r="J19" s="5" t="s">
        <v>197</v>
      </c>
      <c r="K19" s="5">
        <v>9633631460</v>
      </c>
      <c r="L19" s="5" t="s">
        <v>43</v>
      </c>
      <c r="M19" s="5" t="s">
        <v>198</v>
      </c>
      <c r="N19" s="5" t="s">
        <v>199</v>
      </c>
      <c r="O19" s="5">
        <v>680702</v>
      </c>
      <c r="P19" s="5" t="s">
        <v>59</v>
      </c>
      <c r="Q19" s="5" t="s">
        <v>164</v>
      </c>
      <c r="R19" s="5" t="s">
        <v>200</v>
      </c>
      <c r="S19" s="5" t="s">
        <v>201</v>
      </c>
      <c r="T19" s="5">
        <v>9446871460</v>
      </c>
      <c r="U19" s="5"/>
      <c r="V19" s="5">
        <v>30</v>
      </c>
      <c r="W19" s="5" t="s">
        <v>50</v>
      </c>
      <c r="X19" s="9" t="s">
        <v>77</v>
      </c>
      <c r="Y19" s="9">
        <v>60000</v>
      </c>
      <c r="Z19" s="5" t="s">
        <v>52</v>
      </c>
      <c r="AA19" s="5">
        <v>10</v>
      </c>
      <c r="AB19" s="5">
        <v>7.98</v>
      </c>
      <c r="AC19" s="5">
        <v>2</v>
      </c>
      <c r="AD19" s="5">
        <v>1.73</v>
      </c>
      <c r="AE19" s="5">
        <v>6.14</v>
      </c>
      <c r="AF19" s="5">
        <v>4.1100000000000003</v>
      </c>
      <c r="AG19" s="5"/>
      <c r="AH19" s="5"/>
      <c r="AI19" s="7">
        <v>4.2412380952380948</v>
      </c>
      <c r="AJ19" s="7">
        <f t="shared" si="0"/>
        <v>1</v>
      </c>
      <c r="AK19" s="7">
        <f t="shared" si="1"/>
        <v>9.25</v>
      </c>
      <c r="AL19" s="7">
        <f t="shared" si="2"/>
        <v>57.7</v>
      </c>
    </row>
    <row r="20" spans="1:39" ht="30">
      <c r="A20" s="5">
        <v>17</v>
      </c>
      <c r="B20" s="5" t="s">
        <v>202</v>
      </c>
      <c r="C20" s="9" t="s">
        <v>203</v>
      </c>
      <c r="D20" s="5" t="s">
        <v>55</v>
      </c>
      <c r="E20" s="5" t="s">
        <v>64</v>
      </c>
      <c r="F20" s="5" t="s">
        <v>38</v>
      </c>
      <c r="G20" s="5" t="s">
        <v>39</v>
      </c>
      <c r="H20" s="5" t="s">
        <v>40</v>
      </c>
      <c r="I20" s="5" t="s">
        <v>41</v>
      </c>
      <c r="J20" s="5" t="s">
        <v>204</v>
      </c>
      <c r="K20" s="5">
        <v>8078313164</v>
      </c>
      <c r="L20" s="5" t="s">
        <v>43</v>
      </c>
      <c r="M20" s="5" t="s">
        <v>205</v>
      </c>
      <c r="N20" s="5" t="s">
        <v>206</v>
      </c>
      <c r="O20" s="5">
        <v>678508</v>
      </c>
      <c r="P20" s="5" t="s">
        <v>46</v>
      </c>
      <c r="Q20" s="5" t="s">
        <v>207</v>
      </c>
      <c r="R20" s="5" t="s">
        <v>208</v>
      </c>
      <c r="S20" s="5" t="s">
        <v>209</v>
      </c>
      <c r="T20" s="5">
        <v>9447741164</v>
      </c>
      <c r="U20" s="5"/>
      <c r="V20" s="5">
        <v>60</v>
      </c>
      <c r="W20" s="5" t="s">
        <v>50</v>
      </c>
      <c r="X20" s="9" t="s">
        <v>138</v>
      </c>
      <c r="Y20" s="9">
        <v>90720</v>
      </c>
      <c r="Z20" s="5" t="s">
        <v>210</v>
      </c>
      <c r="AA20" s="5">
        <v>6</v>
      </c>
      <c r="AB20" s="5">
        <v>0</v>
      </c>
      <c r="AC20" s="5">
        <v>0</v>
      </c>
      <c r="AD20" s="5">
        <v>6</v>
      </c>
      <c r="AE20" s="5">
        <v>4.5</v>
      </c>
      <c r="AF20" s="5">
        <v>4</v>
      </c>
      <c r="AG20" s="5"/>
      <c r="AH20" s="5"/>
      <c r="AI20" s="7">
        <v>4.8208955223880601</v>
      </c>
      <c r="AJ20" s="7">
        <f t="shared" si="0"/>
        <v>2</v>
      </c>
      <c r="AK20" s="7">
        <f t="shared" si="1"/>
        <v>8.8659999999999997</v>
      </c>
      <c r="AL20" s="7">
        <f t="shared" si="2"/>
        <v>60</v>
      </c>
    </row>
    <row r="21" spans="1:39" ht="15">
      <c r="A21" s="5">
        <v>18</v>
      </c>
      <c r="B21" s="5" t="s">
        <v>211</v>
      </c>
      <c r="C21" s="9" t="s">
        <v>212</v>
      </c>
      <c r="D21" s="5" t="s">
        <v>213</v>
      </c>
      <c r="E21" s="5" t="s">
        <v>37</v>
      </c>
      <c r="F21" s="5" t="s">
        <v>38</v>
      </c>
      <c r="G21" s="5" t="s">
        <v>68</v>
      </c>
      <c r="H21" s="5" t="s">
        <v>40</v>
      </c>
      <c r="I21" s="5" t="s">
        <v>41</v>
      </c>
      <c r="J21" s="5" t="s">
        <v>214</v>
      </c>
      <c r="K21" s="5">
        <v>8590642367</v>
      </c>
      <c r="L21" s="5" t="s">
        <v>215</v>
      </c>
      <c r="M21" s="5" t="s">
        <v>216</v>
      </c>
      <c r="N21" s="5" t="s">
        <v>217</v>
      </c>
      <c r="O21" s="5">
        <v>673019</v>
      </c>
      <c r="P21" s="5" t="s">
        <v>59</v>
      </c>
      <c r="Q21" s="5" t="s">
        <v>185</v>
      </c>
      <c r="R21" s="5" t="s">
        <v>218</v>
      </c>
      <c r="S21" s="5" t="s">
        <v>219</v>
      </c>
      <c r="T21" s="5">
        <v>919846096747</v>
      </c>
      <c r="U21" s="5">
        <v>9497896747</v>
      </c>
      <c r="V21" s="5">
        <v>114</v>
      </c>
      <c r="W21" s="5" t="s">
        <v>50</v>
      </c>
      <c r="X21" s="9" t="s">
        <v>63</v>
      </c>
      <c r="Y21" s="9">
        <v>95000</v>
      </c>
      <c r="Z21" s="5" t="s">
        <v>52</v>
      </c>
      <c r="AA21" s="5"/>
      <c r="AB21" s="5">
        <v>7.76</v>
      </c>
      <c r="AC21" s="5">
        <v>8.76</v>
      </c>
      <c r="AD21" s="5">
        <v>8.5</v>
      </c>
      <c r="AE21" s="5">
        <v>7.64</v>
      </c>
      <c r="AF21" s="5">
        <v>7.33</v>
      </c>
      <c r="AG21" s="5"/>
      <c r="AH21" s="5"/>
      <c r="AI21" s="7">
        <v>7.9957142857142864</v>
      </c>
      <c r="AJ21" s="7">
        <f t="shared" si="0"/>
        <v>3.8</v>
      </c>
      <c r="AK21" s="7">
        <f t="shared" si="1"/>
        <v>8.8125</v>
      </c>
      <c r="AL21" s="7">
        <f t="shared" si="2"/>
        <v>71.5</v>
      </c>
    </row>
    <row r="22" spans="1:39" ht="30">
      <c r="A22" s="5">
        <v>19</v>
      </c>
      <c r="B22" s="5" t="s">
        <v>220</v>
      </c>
      <c r="C22" s="9" t="s">
        <v>221</v>
      </c>
      <c r="D22" s="5" t="s">
        <v>222</v>
      </c>
      <c r="E22" s="5" t="s">
        <v>81</v>
      </c>
      <c r="F22" s="5" t="s">
        <v>38</v>
      </c>
      <c r="G22" s="5" t="s">
        <v>39</v>
      </c>
      <c r="H22" s="5" t="s">
        <v>40</v>
      </c>
      <c r="I22" s="5" t="s">
        <v>41</v>
      </c>
      <c r="J22" s="5" t="s">
        <v>223</v>
      </c>
      <c r="K22" s="5">
        <v>8590835752</v>
      </c>
      <c r="L22" s="5" t="s">
        <v>182</v>
      </c>
      <c r="M22" s="5" t="s">
        <v>224</v>
      </c>
      <c r="N22" s="5" t="s">
        <v>225</v>
      </c>
      <c r="O22" s="5">
        <v>679330</v>
      </c>
      <c r="P22" s="5" t="s">
        <v>59</v>
      </c>
      <c r="Q22" s="5" t="s">
        <v>185</v>
      </c>
      <c r="R22" s="5" t="s">
        <v>226</v>
      </c>
      <c r="S22" s="5" t="s">
        <v>227</v>
      </c>
      <c r="T22" s="5">
        <v>7034770511</v>
      </c>
      <c r="U22" s="5"/>
      <c r="V22" s="5">
        <v>120</v>
      </c>
      <c r="W22" s="5" t="s">
        <v>50</v>
      </c>
      <c r="X22" s="9" t="s">
        <v>63</v>
      </c>
      <c r="Y22" s="9">
        <v>52000</v>
      </c>
      <c r="Z22" s="5" t="s">
        <v>52</v>
      </c>
      <c r="AA22" s="5"/>
      <c r="AB22" s="5">
        <v>8.1300000000000008</v>
      </c>
      <c r="AC22" s="5"/>
      <c r="AD22" s="5"/>
      <c r="AE22" s="5"/>
      <c r="AF22" s="5"/>
      <c r="AG22" s="5"/>
      <c r="AH22" s="5"/>
      <c r="AI22" s="7">
        <v>8.1300000000000008</v>
      </c>
      <c r="AJ22" s="7">
        <f t="shared" si="0"/>
        <v>4</v>
      </c>
      <c r="AK22" s="7">
        <f t="shared" si="1"/>
        <v>9.35</v>
      </c>
      <c r="AL22" s="7">
        <f t="shared" si="2"/>
        <v>75</v>
      </c>
    </row>
    <row r="23" spans="1:39" ht="15">
      <c r="A23" s="5">
        <v>20</v>
      </c>
      <c r="B23" s="5" t="s">
        <v>228</v>
      </c>
      <c r="C23" s="9" t="s">
        <v>229</v>
      </c>
      <c r="D23" s="5" t="s">
        <v>230</v>
      </c>
      <c r="E23" s="5" t="s">
        <v>81</v>
      </c>
      <c r="F23" s="5" t="s">
        <v>38</v>
      </c>
      <c r="G23" s="5" t="s">
        <v>68</v>
      </c>
      <c r="H23" s="5" t="s">
        <v>40</v>
      </c>
      <c r="I23" s="5" t="s">
        <v>41</v>
      </c>
      <c r="J23" s="5" t="s">
        <v>231</v>
      </c>
      <c r="K23" s="5">
        <v>8281502498</v>
      </c>
      <c r="L23" s="5" t="s">
        <v>232</v>
      </c>
      <c r="M23" s="5" t="s">
        <v>233</v>
      </c>
      <c r="N23" s="5" t="s">
        <v>234</v>
      </c>
      <c r="O23" s="5">
        <v>676101</v>
      </c>
      <c r="P23" s="5" t="s">
        <v>46</v>
      </c>
      <c r="Q23" s="5" t="s">
        <v>174</v>
      </c>
      <c r="R23" s="5" t="s">
        <v>235</v>
      </c>
      <c r="S23" s="5" t="s">
        <v>236</v>
      </c>
      <c r="T23" s="5">
        <v>9895042224</v>
      </c>
      <c r="U23" s="5">
        <v>9746199094</v>
      </c>
      <c r="V23" s="5">
        <v>75</v>
      </c>
      <c r="W23" s="5" t="s">
        <v>50</v>
      </c>
      <c r="X23" s="9" t="s">
        <v>177</v>
      </c>
      <c r="Y23" s="9">
        <v>750000</v>
      </c>
      <c r="Z23" s="5" t="s">
        <v>52</v>
      </c>
      <c r="AA23" s="5"/>
      <c r="AB23" s="5">
        <v>9</v>
      </c>
      <c r="AC23" s="5"/>
      <c r="AD23" s="5"/>
      <c r="AE23" s="5"/>
      <c r="AF23" s="5"/>
      <c r="AG23" s="5"/>
      <c r="AH23" s="5"/>
      <c r="AI23" s="7">
        <v>9</v>
      </c>
      <c r="AJ23" s="7">
        <f t="shared" si="0"/>
        <v>2.5</v>
      </c>
      <c r="AK23" s="7">
        <f t="shared" si="1"/>
        <v>0.625</v>
      </c>
      <c r="AL23" s="7">
        <f t="shared" si="2"/>
        <v>28.6</v>
      </c>
    </row>
    <row r="24" spans="1:39" ht="30">
      <c r="A24" s="5">
        <v>21</v>
      </c>
      <c r="B24" s="5" t="s">
        <v>237</v>
      </c>
      <c r="C24" s="9" t="s">
        <v>238</v>
      </c>
      <c r="D24" s="5" t="s">
        <v>239</v>
      </c>
      <c r="E24" s="5" t="s">
        <v>120</v>
      </c>
      <c r="F24" s="5" t="s">
        <v>38</v>
      </c>
      <c r="G24" s="5" t="s">
        <v>39</v>
      </c>
      <c r="H24" s="5" t="s">
        <v>40</v>
      </c>
      <c r="I24" s="5" t="s">
        <v>41</v>
      </c>
      <c r="J24" s="5" t="s">
        <v>240</v>
      </c>
      <c r="K24" s="5">
        <v>7356103409</v>
      </c>
      <c r="L24" s="5" t="s">
        <v>215</v>
      </c>
      <c r="M24" s="5" t="s">
        <v>241</v>
      </c>
      <c r="N24" s="5" t="s">
        <v>242</v>
      </c>
      <c r="O24" s="5">
        <v>679325</v>
      </c>
      <c r="P24" s="5" t="s">
        <v>59</v>
      </c>
      <c r="Q24" s="5" t="s">
        <v>185</v>
      </c>
      <c r="R24" s="5" t="s">
        <v>243</v>
      </c>
      <c r="S24" s="5" t="s">
        <v>244</v>
      </c>
      <c r="T24" s="5">
        <v>7561058944</v>
      </c>
      <c r="U24" s="5">
        <v>8129910023</v>
      </c>
      <c r="V24" s="5">
        <v>70</v>
      </c>
      <c r="W24" s="5" t="s">
        <v>50</v>
      </c>
      <c r="X24" s="9" t="s">
        <v>63</v>
      </c>
      <c r="Y24" s="9">
        <v>66000</v>
      </c>
      <c r="Z24" s="5" t="s">
        <v>52</v>
      </c>
      <c r="AA24" s="5"/>
      <c r="AB24" s="5">
        <v>8.3000000000000007</v>
      </c>
      <c r="AC24" s="5"/>
      <c r="AD24" s="5"/>
      <c r="AE24" s="5"/>
      <c r="AF24" s="5"/>
      <c r="AG24" s="5"/>
      <c r="AH24" s="5"/>
      <c r="AI24" s="7">
        <v>8.3000000000000007</v>
      </c>
      <c r="AJ24" s="7">
        <f t="shared" si="0"/>
        <v>2.3333333333333335</v>
      </c>
      <c r="AK24" s="7">
        <f t="shared" si="1"/>
        <v>9.1750000000000007</v>
      </c>
      <c r="AL24" s="7">
        <f t="shared" si="2"/>
        <v>69.5</v>
      </c>
    </row>
    <row r="25" spans="1:39" ht="15">
      <c r="A25" s="5">
        <v>22</v>
      </c>
      <c r="B25" s="5" t="s">
        <v>245</v>
      </c>
      <c r="C25" s="9" t="s">
        <v>246</v>
      </c>
      <c r="D25" s="5" t="s">
        <v>247</v>
      </c>
      <c r="E25" s="5" t="s">
        <v>81</v>
      </c>
      <c r="F25" s="5" t="s">
        <v>38</v>
      </c>
      <c r="G25" s="5" t="s">
        <v>68</v>
      </c>
      <c r="H25" s="5" t="s">
        <v>40</v>
      </c>
      <c r="I25" s="5" t="s">
        <v>41</v>
      </c>
      <c r="J25" s="5" t="s">
        <v>248</v>
      </c>
      <c r="K25" s="5">
        <v>8157065942</v>
      </c>
      <c r="L25" s="5" t="s">
        <v>249</v>
      </c>
      <c r="M25" s="5" t="s">
        <v>250</v>
      </c>
      <c r="N25" s="5" t="s">
        <v>251</v>
      </c>
      <c r="O25" s="5">
        <v>673636</v>
      </c>
      <c r="P25" s="5" t="s">
        <v>46</v>
      </c>
      <c r="Q25" s="5" t="s">
        <v>252</v>
      </c>
      <c r="R25" s="5" t="s">
        <v>253</v>
      </c>
      <c r="S25" s="5" t="s">
        <v>254</v>
      </c>
      <c r="T25" s="5">
        <v>9605557757</v>
      </c>
      <c r="U25" s="5">
        <v>9544782318</v>
      </c>
      <c r="V25" s="5">
        <v>96</v>
      </c>
      <c r="W25" s="5" t="s">
        <v>50</v>
      </c>
      <c r="X25" s="9" t="s">
        <v>177</v>
      </c>
      <c r="Y25" s="9">
        <v>97000</v>
      </c>
      <c r="Z25" s="5" t="s">
        <v>255</v>
      </c>
      <c r="AA25" s="5"/>
      <c r="AB25" s="5">
        <v>7.97</v>
      </c>
      <c r="AC25" s="5"/>
      <c r="AD25" s="5"/>
      <c r="AE25" s="5"/>
      <c r="AF25" s="5"/>
      <c r="AG25" s="5"/>
      <c r="AH25" s="5"/>
      <c r="AI25" s="7">
        <v>7.9700000000000006</v>
      </c>
      <c r="AJ25" s="7">
        <f t="shared" si="0"/>
        <v>3.2</v>
      </c>
      <c r="AK25" s="7">
        <f t="shared" si="1"/>
        <v>8.7874999999999996</v>
      </c>
      <c r="AL25" s="7">
        <f t="shared" si="2"/>
        <v>69.5</v>
      </c>
    </row>
    <row r="26" spans="1:39" ht="15">
      <c r="A26" s="5">
        <v>23</v>
      </c>
      <c r="B26" s="5" t="s">
        <v>256</v>
      </c>
      <c r="C26" s="9" t="s">
        <v>257</v>
      </c>
      <c r="D26" s="5" t="s">
        <v>55</v>
      </c>
      <c r="E26" s="5" t="s">
        <v>37</v>
      </c>
      <c r="F26" s="5" t="s">
        <v>38</v>
      </c>
      <c r="G26" s="5" t="s">
        <v>39</v>
      </c>
      <c r="H26" s="5" t="s">
        <v>40</v>
      </c>
      <c r="I26" s="5" t="s">
        <v>41</v>
      </c>
      <c r="J26" s="5" t="s">
        <v>258</v>
      </c>
      <c r="K26" s="5">
        <v>9633779488</v>
      </c>
      <c r="L26" s="5" t="s">
        <v>43</v>
      </c>
      <c r="M26" s="5" t="s">
        <v>259</v>
      </c>
      <c r="N26" s="5" t="s">
        <v>260</v>
      </c>
      <c r="O26" s="5">
        <v>678013</v>
      </c>
      <c r="P26" s="5" t="s">
        <v>59</v>
      </c>
      <c r="Q26" s="5" t="s">
        <v>164</v>
      </c>
      <c r="R26" s="5" t="s">
        <v>261</v>
      </c>
      <c r="S26" s="5" t="s">
        <v>262</v>
      </c>
      <c r="T26" s="5">
        <v>9946212248</v>
      </c>
      <c r="U26" s="5">
        <v>9495072034</v>
      </c>
      <c r="V26" s="5"/>
      <c r="W26" s="5" t="s">
        <v>50</v>
      </c>
      <c r="X26" s="9" t="s">
        <v>63</v>
      </c>
      <c r="Y26" s="9">
        <v>1200000</v>
      </c>
      <c r="Z26" s="5" t="s">
        <v>52</v>
      </c>
      <c r="AA26" s="5">
        <v>2</v>
      </c>
      <c r="AB26" s="5">
        <v>7.47</v>
      </c>
      <c r="AC26" s="5">
        <v>7.79</v>
      </c>
      <c r="AD26" s="5">
        <v>6.55</v>
      </c>
      <c r="AE26" s="5">
        <v>6.36</v>
      </c>
      <c r="AF26" s="5"/>
      <c r="AG26" s="5"/>
      <c r="AH26" s="5"/>
      <c r="AI26" s="7">
        <v>7.0073170731707304</v>
      </c>
      <c r="AJ26" s="7">
        <f t="shared" si="0"/>
        <v>0</v>
      </c>
      <c r="AK26" s="7">
        <f t="shared" si="1"/>
        <v>-5</v>
      </c>
      <c r="AL26" s="7">
        <f t="shared" si="2"/>
        <v>-11</v>
      </c>
    </row>
    <row r="27" spans="1:39" ht="15">
      <c r="A27" s="5">
        <v>24</v>
      </c>
      <c r="B27" s="5" t="s">
        <v>263</v>
      </c>
      <c r="C27" s="9" t="s">
        <v>264</v>
      </c>
      <c r="D27" s="5" t="s">
        <v>265</v>
      </c>
      <c r="E27" s="5" t="s">
        <v>142</v>
      </c>
      <c r="F27" s="5" t="s">
        <v>38</v>
      </c>
      <c r="G27" s="5" t="s">
        <v>39</v>
      </c>
      <c r="H27" s="5" t="s">
        <v>40</v>
      </c>
      <c r="I27" s="5" t="s">
        <v>41</v>
      </c>
      <c r="J27" s="5" t="s">
        <v>266</v>
      </c>
      <c r="K27" s="5">
        <v>9847319344</v>
      </c>
      <c r="L27" s="5" t="s">
        <v>70</v>
      </c>
      <c r="M27" s="5" t="s">
        <v>267</v>
      </c>
      <c r="N27" s="5" t="s">
        <v>268</v>
      </c>
      <c r="O27" s="5">
        <v>680104</v>
      </c>
      <c r="P27" s="5" t="s">
        <v>59</v>
      </c>
      <c r="Q27" s="5" t="s">
        <v>185</v>
      </c>
      <c r="R27" s="5" t="s">
        <v>269</v>
      </c>
      <c r="S27" s="5" t="s">
        <v>270</v>
      </c>
      <c r="T27" s="5">
        <v>9744971677</v>
      </c>
      <c r="U27" s="5">
        <v>9744921697</v>
      </c>
      <c r="V27" s="5">
        <v>26</v>
      </c>
      <c r="W27" s="5" t="s">
        <v>271</v>
      </c>
      <c r="X27" s="9" t="s">
        <v>63</v>
      </c>
      <c r="Y27" s="9">
        <v>60000</v>
      </c>
      <c r="Z27" s="5" t="s">
        <v>52</v>
      </c>
      <c r="AA27" s="5">
        <v>1</v>
      </c>
      <c r="AB27" s="5">
        <v>7.04</v>
      </c>
      <c r="AC27" s="5">
        <v>7.16</v>
      </c>
      <c r="AD27" s="5">
        <v>6.99</v>
      </c>
      <c r="AE27" s="5"/>
      <c r="AF27" s="5"/>
      <c r="AG27" s="5"/>
      <c r="AH27" s="5"/>
      <c r="AI27" s="7">
        <v>7.0636666666666672</v>
      </c>
      <c r="AJ27" s="7">
        <f t="shared" si="0"/>
        <v>0.8666666666666667</v>
      </c>
      <c r="AK27" s="7">
        <f t="shared" si="1"/>
        <v>9.25</v>
      </c>
      <c r="AL27" s="7">
        <f t="shared" si="2"/>
        <v>63</v>
      </c>
    </row>
    <row r="28" spans="1:39" ht="30">
      <c r="A28" s="5">
        <v>25</v>
      </c>
      <c r="B28" s="5" t="s">
        <v>272</v>
      </c>
      <c r="C28" s="9" t="s">
        <v>273</v>
      </c>
      <c r="D28" s="5" t="s">
        <v>274</v>
      </c>
      <c r="E28" s="5" t="s">
        <v>81</v>
      </c>
      <c r="F28" s="5" t="s">
        <v>38</v>
      </c>
      <c r="G28" s="5" t="s">
        <v>68</v>
      </c>
      <c r="H28" s="5" t="s">
        <v>40</v>
      </c>
      <c r="I28" s="5" t="s">
        <v>41</v>
      </c>
      <c r="J28" s="5" t="s">
        <v>275</v>
      </c>
      <c r="K28" s="5">
        <v>7907204639</v>
      </c>
      <c r="L28" s="5" t="s">
        <v>276</v>
      </c>
      <c r="M28" s="5" t="s">
        <v>277</v>
      </c>
      <c r="N28" s="5" t="s">
        <v>278</v>
      </c>
      <c r="O28" s="5">
        <v>670645</v>
      </c>
      <c r="P28" s="5" t="s">
        <v>59</v>
      </c>
      <c r="Q28" s="5" t="s">
        <v>279</v>
      </c>
      <c r="R28" s="5" t="s">
        <v>280</v>
      </c>
      <c r="S28" s="5" t="s">
        <v>281</v>
      </c>
      <c r="T28" s="5">
        <v>9496343930</v>
      </c>
      <c r="U28" s="5">
        <v>9497243930</v>
      </c>
      <c r="V28" s="5">
        <v>211</v>
      </c>
      <c r="W28" s="5" t="s">
        <v>50</v>
      </c>
      <c r="X28" s="9" t="s">
        <v>77</v>
      </c>
      <c r="Y28" s="9">
        <v>1000000</v>
      </c>
      <c r="Z28" s="5" t="s">
        <v>52</v>
      </c>
      <c r="AA28" s="5"/>
      <c r="AB28" s="5">
        <v>8.1</v>
      </c>
      <c r="AC28" s="5"/>
      <c r="AD28" s="5"/>
      <c r="AE28" s="5"/>
      <c r="AF28" s="5"/>
      <c r="AG28" s="5"/>
      <c r="AH28" s="5"/>
      <c r="AI28" s="7">
        <v>8.1</v>
      </c>
      <c r="AJ28" s="7">
        <f t="shared" si="0"/>
        <v>7.0333333333333332</v>
      </c>
      <c r="AK28" s="7">
        <f t="shared" si="1"/>
        <v>-2.5</v>
      </c>
      <c r="AL28" s="7">
        <f t="shared" si="2"/>
        <v>24.8</v>
      </c>
    </row>
    <row r="29" spans="1:39" ht="60">
      <c r="A29" s="5">
        <v>26</v>
      </c>
      <c r="B29" s="5" t="s">
        <v>282</v>
      </c>
      <c r="C29" s="9" t="s">
        <v>283</v>
      </c>
      <c r="D29" s="5" t="s">
        <v>274</v>
      </c>
      <c r="E29" s="5" t="s">
        <v>81</v>
      </c>
      <c r="F29" s="5" t="s">
        <v>38</v>
      </c>
      <c r="G29" s="5" t="s">
        <v>68</v>
      </c>
      <c r="H29" s="5" t="s">
        <v>40</v>
      </c>
      <c r="I29" s="5" t="s">
        <v>41</v>
      </c>
      <c r="J29" s="5" t="s">
        <v>284</v>
      </c>
      <c r="K29" s="5">
        <v>8714314157</v>
      </c>
      <c r="L29" s="5" t="s">
        <v>276</v>
      </c>
      <c r="M29" s="5" t="s">
        <v>285</v>
      </c>
      <c r="N29" s="5" t="s">
        <v>286</v>
      </c>
      <c r="O29" s="5">
        <v>680691</v>
      </c>
      <c r="P29" s="5" t="s">
        <v>46</v>
      </c>
      <c r="Q29" s="5" t="s">
        <v>287</v>
      </c>
      <c r="R29" s="5" t="s">
        <v>288</v>
      </c>
      <c r="S29" s="5" t="s">
        <v>289</v>
      </c>
      <c r="T29" s="5">
        <v>7034917849</v>
      </c>
      <c r="U29" s="5">
        <v>9747729157</v>
      </c>
      <c r="V29" s="5">
        <v>46</v>
      </c>
      <c r="W29" s="5" t="s">
        <v>50</v>
      </c>
      <c r="X29" s="9" t="s">
        <v>290</v>
      </c>
      <c r="Y29" s="9">
        <v>96000</v>
      </c>
      <c r="Z29" s="5" t="s">
        <v>52</v>
      </c>
      <c r="AA29" s="5"/>
      <c r="AB29" s="5">
        <v>8.39</v>
      </c>
      <c r="AC29" s="5"/>
      <c r="AD29" s="5"/>
      <c r="AE29" s="5"/>
      <c r="AF29" s="5"/>
      <c r="AG29" s="5"/>
      <c r="AH29" s="5"/>
      <c r="AI29" s="7">
        <v>8.39</v>
      </c>
      <c r="AJ29" s="7">
        <f t="shared" si="0"/>
        <v>1.5333333333333332</v>
      </c>
      <c r="AK29" s="7">
        <f t="shared" si="1"/>
        <v>8.8000000000000007</v>
      </c>
      <c r="AL29" s="7">
        <f t="shared" si="2"/>
        <v>65.400000000000006</v>
      </c>
    </row>
    <row r="30" spans="1:39" ht="30">
      <c r="A30" s="5">
        <v>27</v>
      </c>
      <c r="B30" s="5" t="s">
        <v>291</v>
      </c>
      <c r="C30" s="9" t="s">
        <v>292</v>
      </c>
      <c r="D30" s="5" t="s">
        <v>274</v>
      </c>
      <c r="E30" s="5" t="s">
        <v>81</v>
      </c>
      <c r="F30" s="5" t="s">
        <v>38</v>
      </c>
      <c r="G30" s="5" t="s">
        <v>68</v>
      </c>
      <c r="H30" s="5" t="s">
        <v>40</v>
      </c>
      <c r="I30" s="5" t="s">
        <v>41</v>
      </c>
      <c r="J30" s="5" t="s">
        <v>293</v>
      </c>
      <c r="K30" s="5">
        <v>8078705499</v>
      </c>
      <c r="L30" s="5" t="s">
        <v>276</v>
      </c>
      <c r="M30" s="5" t="s">
        <v>294</v>
      </c>
      <c r="N30" s="5" t="s">
        <v>295</v>
      </c>
      <c r="O30" s="5">
        <v>690527</v>
      </c>
      <c r="P30" s="5" t="s">
        <v>46</v>
      </c>
      <c r="Q30" s="5" t="s">
        <v>174</v>
      </c>
      <c r="R30" s="5" t="s">
        <v>296</v>
      </c>
      <c r="S30" s="5" t="s">
        <v>297</v>
      </c>
      <c r="T30" s="5">
        <v>6235958925</v>
      </c>
      <c r="U30" s="5">
        <v>9656809499</v>
      </c>
      <c r="V30" s="5">
        <v>183</v>
      </c>
      <c r="W30" s="5" t="s">
        <v>50</v>
      </c>
      <c r="X30" s="9" t="s">
        <v>177</v>
      </c>
      <c r="Y30" s="9">
        <v>4</v>
      </c>
      <c r="Z30" s="5" t="s">
        <v>52</v>
      </c>
      <c r="AA30" s="5"/>
      <c r="AB30" s="5">
        <v>8.7100000000000009</v>
      </c>
      <c r="AC30" s="5"/>
      <c r="AD30" s="5"/>
      <c r="AE30" s="5"/>
      <c r="AF30" s="5"/>
      <c r="AG30" s="5"/>
      <c r="AH30" s="5"/>
      <c r="AI30" s="7">
        <v>8.7100000000000009</v>
      </c>
      <c r="AJ30" s="7">
        <f t="shared" si="0"/>
        <v>6.1</v>
      </c>
      <c r="AK30" s="7">
        <f t="shared" si="1"/>
        <v>9.9999500000000001</v>
      </c>
      <c r="AL30" s="7">
        <f t="shared" si="2"/>
        <v>85.7</v>
      </c>
      <c r="AM30" s="15" t="s">
        <v>3634</v>
      </c>
    </row>
    <row r="31" spans="1:39" ht="15">
      <c r="A31" s="5">
        <v>28</v>
      </c>
      <c r="B31" s="5" t="s">
        <v>298</v>
      </c>
      <c r="C31" s="9" t="s">
        <v>299</v>
      </c>
      <c r="D31" s="5" t="s">
        <v>300</v>
      </c>
      <c r="E31" s="5" t="s">
        <v>301</v>
      </c>
      <c r="F31" s="5" t="s">
        <v>38</v>
      </c>
      <c r="G31" s="5" t="s">
        <v>68</v>
      </c>
      <c r="H31" s="5" t="s">
        <v>40</v>
      </c>
      <c r="I31" s="5" t="s">
        <v>41</v>
      </c>
      <c r="J31" s="5" t="s">
        <v>302</v>
      </c>
      <c r="K31" s="5">
        <v>9061780991</v>
      </c>
      <c r="L31" s="5" t="s">
        <v>276</v>
      </c>
      <c r="M31" s="5" t="s">
        <v>303</v>
      </c>
      <c r="N31" s="5" t="s">
        <v>304</v>
      </c>
      <c r="O31" s="5">
        <v>680664</v>
      </c>
      <c r="P31" s="5" t="s">
        <v>46</v>
      </c>
      <c r="Q31" s="5" t="s">
        <v>174</v>
      </c>
      <c r="R31" s="5" t="s">
        <v>305</v>
      </c>
      <c r="S31" s="5" t="s">
        <v>306</v>
      </c>
      <c r="T31" s="5">
        <v>9847380991</v>
      </c>
      <c r="U31" s="5">
        <v>9847380991</v>
      </c>
      <c r="V31" s="5">
        <v>45</v>
      </c>
      <c r="W31" s="5" t="s">
        <v>271</v>
      </c>
      <c r="X31" s="9" t="s">
        <v>177</v>
      </c>
      <c r="Y31" s="9">
        <v>20000</v>
      </c>
      <c r="Z31" s="5" t="s">
        <v>255</v>
      </c>
      <c r="AA31" s="5">
        <v>1</v>
      </c>
      <c r="AB31" s="5">
        <v>4.24</v>
      </c>
      <c r="AC31" s="5">
        <v>7.17</v>
      </c>
      <c r="AD31" s="5">
        <v>6.86</v>
      </c>
      <c r="AE31" s="5"/>
      <c r="AF31" s="5"/>
      <c r="AG31" s="5"/>
      <c r="AH31" s="5"/>
      <c r="AI31" s="7">
        <v>6.2261666666666668</v>
      </c>
      <c r="AJ31" s="7">
        <f t="shared" si="0"/>
        <v>1.5</v>
      </c>
      <c r="AK31" s="7">
        <f t="shared" si="1"/>
        <v>9.75</v>
      </c>
      <c r="AL31" s="7">
        <f t="shared" si="2"/>
        <v>65.7</v>
      </c>
    </row>
    <row r="32" spans="1:39" ht="45">
      <c r="A32" s="5">
        <v>29</v>
      </c>
      <c r="B32" s="5" t="s">
        <v>307</v>
      </c>
      <c r="C32" s="9" t="s">
        <v>308</v>
      </c>
      <c r="D32" s="5" t="s">
        <v>309</v>
      </c>
      <c r="E32" s="5" t="s">
        <v>142</v>
      </c>
      <c r="F32" s="5" t="s">
        <v>38</v>
      </c>
      <c r="G32" s="5" t="s">
        <v>68</v>
      </c>
      <c r="H32" s="5" t="s">
        <v>40</v>
      </c>
      <c r="I32" s="5" t="s">
        <v>41</v>
      </c>
      <c r="J32" s="5" t="s">
        <v>310</v>
      </c>
      <c r="K32" s="5">
        <v>9400841664</v>
      </c>
      <c r="L32" s="5" t="s">
        <v>311</v>
      </c>
      <c r="M32" s="5" t="s">
        <v>312</v>
      </c>
      <c r="N32" s="5" t="s">
        <v>313</v>
      </c>
      <c r="O32" s="5">
        <v>680667</v>
      </c>
      <c r="P32" s="5" t="s">
        <v>73</v>
      </c>
      <c r="Q32" s="5" t="s">
        <v>125</v>
      </c>
      <c r="R32" s="5" t="s">
        <v>314</v>
      </c>
      <c r="S32" s="5" t="s">
        <v>315</v>
      </c>
      <c r="T32" s="5">
        <v>9961054475</v>
      </c>
      <c r="U32" s="5">
        <v>8606166837</v>
      </c>
      <c r="V32" s="5">
        <v>54</v>
      </c>
      <c r="W32" s="5" t="s">
        <v>271</v>
      </c>
      <c r="X32" s="9" t="s">
        <v>316</v>
      </c>
      <c r="Y32" s="9">
        <v>75000</v>
      </c>
      <c r="Z32" s="5" t="s">
        <v>52</v>
      </c>
      <c r="AA32" s="5">
        <v>2</v>
      </c>
      <c r="AB32" s="5">
        <v>7.35</v>
      </c>
      <c r="AC32" s="5">
        <v>7.05</v>
      </c>
      <c r="AD32" s="5">
        <v>4.3600000000000003</v>
      </c>
      <c r="AE32" s="5"/>
      <c r="AF32" s="5"/>
      <c r="AG32" s="5"/>
      <c r="AH32" s="5"/>
      <c r="AI32" s="7">
        <v>6.1486666666666672</v>
      </c>
      <c r="AJ32" s="7">
        <f t="shared" si="0"/>
        <v>1.7999999999999998</v>
      </c>
      <c r="AK32" s="7">
        <f t="shared" si="1"/>
        <v>9.0625</v>
      </c>
      <c r="AL32" s="7">
        <f t="shared" si="2"/>
        <v>63</v>
      </c>
    </row>
    <row r="33" spans="1:39" ht="15">
      <c r="A33" s="5">
        <v>30</v>
      </c>
      <c r="B33" s="5" t="s">
        <v>317</v>
      </c>
      <c r="C33" s="9" t="s">
        <v>318</v>
      </c>
      <c r="D33" s="5" t="s">
        <v>319</v>
      </c>
      <c r="E33" s="5" t="s">
        <v>120</v>
      </c>
      <c r="F33" s="5" t="s">
        <v>38</v>
      </c>
      <c r="G33" s="5" t="s">
        <v>68</v>
      </c>
      <c r="H33" s="5" t="s">
        <v>40</v>
      </c>
      <c r="I33" s="5" t="s">
        <v>41</v>
      </c>
      <c r="J33" s="5" t="s">
        <v>320</v>
      </c>
      <c r="K33" s="5">
        <v>9567965060</v>
      </c>
      <c r="L33" s="5" t="s">
        <v>321</v>
      </c>
      <c r="M33" s="5" t="s">
        <v>322</v>
      </c>
      <c r="N33" s="5" t="s">
        <v>323</v>
      </c>
      <c r="O33" s="5">
        <v>676551</v>
      </c>
      <c r="P33" s="5" t="s">
        <v>59</v>
      </c>
      <c r="Q33" s="5" t="s">
        <v>164</v>
      </c>
      <c r="R33" s="5" t="s">
        <v>324</v>
      </c>
      <c r="S33" s="5" t="s">
        <v>325</v>
      </c>
      <c r="T33" s="5">
        <v>9048174770</v>
      </c>
      <c r="U33" s="5">
        <v>9746371072</v>
      </c>
      <c r="V33" s="5">
        <v>95</v>
      </c>
      <c r="W33" s="5" t="s">
        <v>50</v>
      </c>
      <c r="X33" s="9" t="s">
        <v>63</v>
      </c>
      <c r="Y33" s="9">
        <v>84000</v>
      </c>
      <c r="Z33" s="5" t="s">
        <v>255</v>
      </c>
      <c r="AA33" s="5"/>
      <c r="AB33" s="5">
        <v>9.07</v>
      </c>
      <c r="AC33" s="5"/>
      <c r="AD33" s="5"/>
      <c r="AE33" s="5"/>
      <c r="AF33" s="5"/>
      <c r="AG33" s="5"/>
      <c r="AH33" s="5"/>
      <c r="AI33" s="7">
        <v>9.07</v>
      </c>
      <c r="AJ33" s="7">
        <f t="shared" si="0"/>
        <v>3.1666666666666665</v>
      </c>
      <c r="AK33" s="7">
        <f t="shared" si="1"/>
        <v>8.9499999999999993</v>
      </c>
      <c r="AL33" s="7">
        <f t="shared" si="2"/>
        <v>72.400000000000006</v>
      </c>
    </row>
    <row r="34" spans="1:39" ht="15">
      <c r="A34" s="5">
        <v>31</v>
      </c>
      <c r="B34" s="5" t="s">
        <v>326</v>
      </c>
      <c r="C34" s="9" t="s">
        <v>327</v>
      </c>
      <c r="D34" s="5" t="s">
        <v>328</v>
      </c>
      <c r="E34" s="5" t="s">
        <v>64</v>
      </c>
      <c r="F34" s="5" t="s">
        <v>38</v>
      </c>
      <c r="G34" s="5" t="s">
        <v>39</v>
      </c>
      <c r="H34" s="5" t="s">
        <v>40</v>
      </c>
      <c r="I34" s="5" t="s">
        <v>41</v>
      </c>
      <c r="J34" s="5" t="s">
        <v>329</v>
      </c>
      <c r="K34" s="5">
        <v>8136939661</v>
      </c>
      <c r="L34" s="5" t="s">
        <v>311</v>
      </c>
      <c r="M34" s="5" t="s">
        <v>330</v>
      </c>
      <c r="N34" s="5" t="s">
        <v>331</v>
      </c>
      <c r="O34" s="5">
        <v>680310</v>
      </c>
      <c r="P34" s="5" t="s">
        <v>46</v>
      </c>
      <c r="Q34" s="5" t="s">
        <v>174</v>
      </c>
      <c r="R34" s="5" t="s">
        <v>332</v>
      </c>
      <c r="S34" s="5" t="s">
        <v>333</v>
      </c>
      <c r="T34" s="5">
        <v>9744185048</v>
      </c>
      <c r="U34" s="5"/>
      <c r="V34" s="5">
        <v>26</v>
      </c>
      <c r="W34" s="5" t="s">
        <v>271</v>
      </c>
      <c r="X34" s="9" t="s">
        <v>177</v>
      </c>
      <c r="Y34" s="9">
        <v>48000</v>
      </c>
      <c r="Z34" s="5" t="s">
        <v>210</v>
      </c>
      <c r="AA34" s="5"/>
      <c r="AB34" s="5"/>
      <c r="AC34" s="5"/>
      <c r="AD34" s="5">
        <v>7.68</v>
      </c>
      <c r="AE34" s="5">
        <v>8</v>
      </c>
      <c r="AF34" s="5">
        <v>8.6999999999999993</v>
      </c>
      <c r="AG34" s="5"/>
      <c r="AH34" s="5"/>
      <c r="AI34" s="7">
        <v>8.1352238805970138</v>
      </c>
      <c r="AJ34" s="7">
        <f t="shared" si="0"/>
        <v>0.8666666666666667</v>
      </c>
      <c r="AK34" s="7">
        <f t="shared" si="1"/>
        <v>9.4</v>
      </c>
      <c r="AL34" s="7">
        <f t="shared" si="2"/>
        <v>65.900000000000006</v>
      </c>
    </row>
    <row r="35" spans="1:39" ht="15">
      <c r="A35" s="5">
        <v>32</v>
      </c>
      <c r="B35" s="5" t="s">
        <v>334</v>
      </c>
      <c r="C35" s="9" t="s">
        <v>335</v>
      </c>
      <c r="D35" s="5" t="s">
        <v>336</v>
      </c>
      <c r="E35" s="5" t="s">
        <v>120</v>
      </c>
      <c r="F35" s="5" t="s">
        <v>38</v>
      </c>
      <c r="G35" s="5" t="s">
        <v>68</v>
      </c>
      <c r="H35" s="5" t="s">
        <v>40</v>
      </c>
      <c r="I35" s="5" t="s">
        <v>41</v>
      </c>
      <c r="J35" s="5" t="s">
        <v>337</v>
      </c>
      <c r="K35" s="5">
        <v>8304904377</v>
      </c>
      <c r="L35" s="5" t="s">
        <v>338</v>
      </c>
      <c r="M35" s="5" t="s">
        <v>339</v>
      </c>
      <c r="N35" s="5" t="s">
        <v>340</v>
      </c>
      <c r="O35" s="5">
        <v>691560</v>
      </c>
      <c r="P35" s="5" t="s">
        <v>46</v>
      </c>
      <c r="Q35" s="5" t="s">
        <v>94</v>
      </c>
      <c r="R35" s="5" t="s">
        <v>341</v>
      </c>
      <c r="S35" s="5" t="s">
        <v>342</v>
      </c>
      <c r="T35" s="5">
        <v>9495474377</v>
      </c>
      <c r="U35" s="5">
        <v>9495650760</v>
      </c>
      <c r="V35" s="5">
        <v>225</v>
      </c>
      <c r="W35" s="5" t="s">
        <v>50</v>
      </c>
      <c r="X35" s="9" t="s">
        <v>77</v>
      </c>
      <c r="Y35" s="9">
        <v>7</v>
      </c>
      <c r="Z35" s="5" t="s">
        <v>255</v>
      </c>
      <c r="AA35" s="5"/>
      <c r="AB35" s="5">
        <v>8.0299999999999994</v>
      </c>
      <c r="AC35" s="5"/>
      <c r="AD35" s="5"/>
      <c r="AE35" s="5"/>
      <c r="AF35" s="5"/>
      <c r="AG35" s="5"/>
      <c r="AH35" s="5"/>
      <c r="AI35" s="7">
        <v>8.0299999999999994</v>
      </c>
      <c r="AJ35" s="7">
        <f t="shared" si="0"/>
        <v>7.5</v>
      </c>
      <c r="AK35" s="7">
        <f t="shared" si="1"/>
        <v>9.9999125000000006</v>
      </c>
      <c r="AL35" s="7">
        <f t="shared" si="2"/>
        <v>88.6</v>
      </c>
      <c r="AM35" s="15" t="s">
        <v>3634</v>
      </c>
    </row>
    <row r="36" spans="1:39" ht="15">
      <c r="A36" s="5">
        <v>33</v>
      </c>
      <c r="B36" s="5" t="s">
        <v>343</v>
      </c>
      <c r="C36" s="9" t="s">
        <v>344</v>
      </c>
      <c r="D36" s="5" t="s">
        <v>345</v>
      </c>
      <c r="E36" s="5" t="s">
        <v>120</v>
      </c>
      <c r="F36" s="5" t="s">
        <v>38</v>
      </c>
      <c r="G36" s="5" t="s">
        <v>39</v>
      </c>
      <c r="H36" s="5" t="s">
        <v>40</v>
      </c>
      <c r="I36" s="5" t="s">
        <v>41</v>
      </c>
      <c r="J36" s="5" t="s">
        <v>346</v>
      </c>
      <c r="K36" s="5">
        <v>8301894409</v>
      </c>
      <c r="L36" s="5" t="s">
        <v>347</v>
      </c>
      <c r="M36" s="5" t="s">
        <v>348</v>
      </c>
      <c r="N36" s="5" t="s">
        <v>349</v>
      </c>
      <c r="O36" s="5">
        <v>679321</v>
      </c>
      <c r="P36" s="5" t="s">
        <v>46</v>
      </c>
      <c r="Q36" s="5" t="s">
        <v>94</v>
      </c>
      <c r="R36" s="5" t="s">
        <v>350</v>
      </c>
      <c r="S36" s="5" t="s">
        <v>351</v>
      </c>
      <c r="T36" s="5">
        <v>9809076484</v>
      </c>
      <c r="U36" s="5">
        <v>9605141202</v>
      </c>
      <c r="V36" s="5">
        <v>64</v>
      </c>
      <c r="W36" s="5" t="s">
        <v>50</v>
      </c>
      <c r="X36" s="9" t="s">
        <v>116</v>
      </c>
      <c r="Y36" s="9">
        <v>120000</v>
      </c>
      <c r="Z36" s="5" t="s">
        <v>255</v>
      </c>
      <c r="AA36" s="5"/>
      <c r="AB36" s="5">
        <v>8.92</v>
      </c>
      <c r="AC36" s="5"/>
      <c r="AD36" s="5"/>
      <c r="AE36" s="5"/>
      <c r="AF36" s="5"/>
      <c r="AG36" s="5"/>
      <c r="AH36" s="5"/>
      <c r="AI36" s="7">
        <v>8.92</v>
      </c>
      <c r="AJ36" s="7">
        <f t="shared" si="0"/>
        <v>2.1333333333333333</v>
      </c>
      <c r="AK36" s="7">
        <f t="shared" si="1"/>
        <v>8.5</v>
      </c>
      <c r="AL36" s="7">
        <f t="shared" si="2"/>
        <v>66.7</v>
      </c>
    </row>
    <row r="37" spans="1:39" ht="30">
      <c r="A37" s="5">
        <v>34</v>
      </c>
      <c r="B37" s="5" t="s">
        <v>352</v>
      </c>
      <c r="C37" s="9" t="s">
        <v>353</v>
      </c>
      <c r="D37" s="5" t="s">
        <v>354</v>
      </c>
      <c r="E37" s="5" t="s">
        <v>81</v>
      </c>
      <c r="F37" s="5" t="s">
        <v>38</v>
      </c>
      <c r="G37" s="5" t="s">
        <v>68</v>
      </c>
      <c r="H37" s="5" t="s">
        <v>40</v>
      </c>
      <c r="I37" s="5" t="s">
        <v>41</v>
      </c>
      <c r="J37" s="5" t="s">
        <v>355</v>
      </c>
      <c r="K37" s="5">
        <v>8547064026</v>
      </c>
      <c r="L37" s="5" t="s">
        <v>311</v>
      </c>
      <c r="M37" s="5" t="s">
        <v>356</v>
      </c>
      <c r="N37" s="5" t="s">
        <v>357</v>
      </c>
      <c r="O37" s="5">
        <v>670673</v>
      </c>
      <c r="P37" s="5" t="s">
        <v>73</v>
      </c>
      <c r="Q37" s="5" t="s">
        <v>358</v>
      </c>
      <c r="R37" s="5" t="s">
        <v>359</v>
      </c>
      <c r="S37" s="5" t="s">
        <v>360</v>
      </c>
      <c r="T37" s="5">
        <v>9048034026</v>
      </c>
      <c r="U37" s="5">
        <v>7591923191</v>
      </c>
      <c r="V37" s="5">
        <v>232</v>
      </c>
      <c r="W37" s="5" t="s">
        <v>50</v>
      </c>
      <c r="X37" s="9" t="s">
        <v>116</v>
      </c>
      <c r="Y37" s="9">
        <v>66000</v>
      </c>
      <c r="Z37" s="5" t="s">
        <v>52</v>
      </c>
      <c r="AA37" s="5"/>
      <c r="AB37" s="5">
        <v>8</v>
      </c>
      <c r="AC37" s="5"/>
      <c r="AD37" s="5"/>
      <c r="AE37" s="5"/>
      <c r="AF37" s="5"/>
      <c r="AG37" s="5"/>
      <c r="AH37" s="5"/>
      <c r="AI37" s="7">
        <v>8</v>
      </c>
      <c r="AJ37" s="7">
        <f t="shared" si="0"/>
        <v>7.7333333333333334</v>
      </c>
      <c r="AK37" s="7">
        <f t="shared" si="1"/>
        <v>9.1750000000000007</v>
      </c>
      <c r="AL37" s="7">
        <f t="shared" si="2"/>
        <v>85.1</v>
      </c>
    </row>
    <row r="38" spans="1:39" ht="15">
      <c r="A38" s="5">
        <v>35</v>
      </c>
      <c r="B38" s="5" t="s">
        <v>361</v>
      </c>
      <c r="C38" s="9" t="s">
        <v>362</v>
      </c>
      <c r="D38" s="5" t="s">
        <v>363</v>
      </c>
      <c r="E38" s="5" t="s">
        <v>142</v>
      </c>
      <c r="F38" s="5" t="s">
        <v>38</v>
      </c>
      <c r="G38" s="5" t="s">
        <v>68</v>
      </c>
      <c r="H38" s="5" t="s">
        <v>40</v>
      </c>
      <c r="I38" s="5" t="s">
        <v>41</v>
      </c>
      <c r="J38" s="5" t="s">
        <v>364</v>
      </c>
      <c r="K38" s="5">
        <v>8075601324</v>
      </c>
      <c r="L38" s="5" t="s">
        <v>171</v>
      </c>
      <c r="M38" s="5" t="s">
        <v>365</v>
      </c>
      <c r="N38" s="5" t="s">
        <v>366</v>
      </c>
      <c r="O38" s="5">
        <v>691572</v>
      </c>
      <c r="P38" s="5" t="s">
        <v>46</v>
      </c>
      <c r="Q38" s="5" t="s">
        <v>174</v>
      </c>
      <c r="R38" s="5" t="s">
        <v>367</v>
      </c>
      <c r="S38" s="5" t="s">
        <v>368</v>
      </c>
      <c r="T38" s="5">
        <v>9947388507</v>
      </c>
      <c r="U38" s="5">
        <v>9562997454</v>
      </c>
      <c r="V38" s="5">
        <v>236</v>
      </c>
      <c r="W38" s="5" t="s">
        <v>271</v>
      </c>
      <c r="X38" s="9" t="s">
        <v>177</v>
      </c>
      <c r="Y38" s="9">
        <v>96000</v>
      </c>
      <c r="Z38" s="5" t="s">
        <v>52</v>
      </c>
      <c r="AA38" s="5"/>
      <c r="AB38" s="5">
        <v>7.79</v>
      </c>
      <c r="AC38" s="5">
        <v>7.79</v>
      </c>
      <c r="AD38" s="5">
        <v>6.73</v>
      </c>
      <c r="AE38" s="5"/>
      <c r="AF38" s="5"/>
      <c r="AG38" s="5"/>
      <c r="AH38" s="5"/>
      <c r="AI38" s="7">
        <v>7.4013333333333327</v>
      </c>
      <c r="AJ38" s="7">
        <f t="shared" si="0"/>
        <v>7.8666666666666663</v>
      </c>
      <c r="AK38" s="7">
        <f t="shared" si="1"/>
        <v>8.8000000000000007</v>
      </c>
      <c r="AL38" s="7">
        <f t="shared" si="2"/>
        <v>82.4</v>
      </c>
    </row>
    <row r="39" spans="1:39" ht="15">
      <c r="A39" s="5">
        <v>36</v>
      </c>
      <c r="B39" s="5" t="s">
        <v>369</v>
      </c>
      <c r="C39" s="9" t="s">
        <v>370</v>
      </c>
      <c r="D39" s="5" t="s">
        <v>213</v>
      </c>
      <c r="E39" s="5" t="s">
        <v>37</v>
      </c>
      <c r="F39" s="5" t="s">
        <v>38</v>
      </c>
      <c r="G39" s="5" t="s">
        <v>39</v>
      </c>
      <c r="H39" s="5" t="s">
        <v>40</v>
      </c>
      <c r="I39" s="5" t="s">
        <v>41</v>
      </c>
      <c r="J39" s="5" t="s">
        <v>371</v>
      </c>
      <c r="K39" s="5">
        <v>7034184162</v>
      </c>
      <c r="L39" s="5" t="s">
        <v>215</v>
      </c>
      <c r="M39" s="5" t="s">
        <v>372</v>
      </c>
      <c r="N39" s="5" t="s">
        <v>373</v>
      </c>
      <c r="O39" s="5">
        <v>673638</v>
      </c>
      <c r="P39" s="5" t="s">
        <v>59</v>
      </c>
      <c r="Q39" s="5" t="s">
        <v>279</v>
      </c>
      <c r="R39" s="5" t="s">
        <v>374</v>
      </c>
      <c r="S39" s="5" t="s">
        <v>375</v>
      </c>
      <c r="T39" s="5">
        <v>8943440238</v>
      </c>
      <c r="U39" s="5">
        <v>9605302911</v>
      </c>
      <c r="V39" s="5">
        <v>127</v>
      </c>
      <c r="W39" s="5" t="s">
        <v>50</v>
      </c>
      <c r="X39" s="9" t="s">
        <v>63</v>
      </c>
      <c r="Y39" s="9">
        <v>76000</v>
      </c>
      <c r="Z39" s="5" t="s">
        <v>210</v>
      </c>
      <c r="AA39" s="5">
        <v>9</v>
      </c>
      <c r="AB39" s="5"/>
      <c r="AC39" s="5"/>
      <c r="AD39" s="5">
        <v>3.5</v>
      </c>
      <c r="AE39" s="5">
        <v>3.2</v>
      </c>
      <c r="AF39" s="5">
        <v>3.4</v>
      </c>
      <c r="AG39" s="5"/>
      <c r="AH39" s="5"/>
      <c r="AI39" s="7">
        <v>3.3671641791044777</v>
      </c>
      <c r="AJ39" s="7">
        <f t="shared" si="0"/>
        <v>4.2333333333333334</v>
      </c>
      <c r="AK39" s="7">
        <f t="shared" si="1"/>
        <v>9.0500000000000007</v>
      </c>
      <c r="AL39" s="7">
        <f t="shared" si="2"/>
        <v>64.7</v>
      </c>
    </row>
    <row r="40" spans="1:39" ht="15">
      <c r="A40" s="5">
        <v>37</v>
      </c>
      <c r="B40" s="5" t="s">
        <v>376</v>
      </c>
      <c r="C40" s="9" t="s">
        <v>377</v>
      </c>
      <c r="D40" s="5" t="s">
        <v>328</v>
      </c>
      <c r="E40" s="5" t="s">
        <v>37</v>
      </c>
      <c r="F40" s="5" t="s">
        <v>38</v>
      </c>
      <c r="G40" s="5" t="s">
        <v>39</v>
      </c>
      <c r="H40" s="5" t="s">
        <v>40</v>
      </c>
      <c r="I40" s="5" t="s">
        <v>41</v>
      </c>
      <c r="J40" s="5" t="s">
        <v>378</v>
      </c>
      <c r="K40" s="5">
        <v>7025881620</v>
      </c>
      <c r="L40" s="5" t="s">
        <v>311</v>
      </c>
      <c r="M40" s="5" t="s">
        <v>379</v>
      </c>
      <c r="N40" s="5" t="s">
        <v>380</v>
      </c>
      <c r="O40" s="5">
        <v>673642</v>
      </c>
      <c r="P40" s="5" t="s">
        <v>59</v>
      </c>
      <c r="Q40" s="5" t="s">
        <v>185</v>
      </c>
      <c r="R40" s="5" t="s">
        <v>381</v>
      </c>
      <c r="S40" s="5" t="s">
        <v>382</v>
      </c>
      <c r="T40" s="5">
        <v>9495385808</v>
      </c>
      <c r="U40" s="5"/>
      <c r="V40" s="5">
        <v>88</v>
      </c>
      <c r="W40" s="5" t="s">
        <v>50</v>
      </c>
      <c r="X40" s="9" t="s">
        <v>63</v>
      </c>
      <c r="Y40" s="9">
        <v>1100000</v>
      </c>
      <c r="Z40" s="5" t="s">
        <v>52</v>
      </c>
      <c r="AA40" s="5">
        <v>1</v>
      </c>
      <c r="AB40" s="5">
        <v>7.5</v>
      </c>
      <c r="AC40" s="5">
        <v>7.57</v>
      </c>
      <c r="AD40" s="5">
        <v>6.55</v>
      </c>
      <c r="AE40" s="5">
        <v>5.68</v>
      </c>
      <c r="AF40" s="5">
        <v>6.59</v>
      </c>
      <c r="AG40" s="5"/>
      <c r="AH40" s="5"/>
      <c r="AI40" s="7">
        <v>6.7342857142857158</v>
      </c>
      <c r="AJ40" s="7">
        <f t="shared" si="0"/>
        <v>2.9333333333333336</v>
      </c>
      <c r="AK40" s="7">
        <f t="shared" si="1"/>
        <v>-3.75</v>
      </c>
      <c r="AL40" s="7">
        <f t="shared" si="2"/>
        <v>3.5</v>
      </c>
    </row>
    <row r="41" spans="1:39" ht="30">
      <c r="A41" s="5">
        <v>38</v>
      </c>
      <c r="B41" s="5" t="s">
        <v>383</v>
      </c>
      <c r="C41" s="9" t="s">
        <v>384</v>
      </c>
      <c r="D41" s="5" t="s">
        <v>385</v>
      </c>
      <c r="E41" s="5" t="s">
        <v>81</v>
      </c>
      <c r="F41" s="5" t="s">
        <v>38</v>
      </c>
      <c r="G41" s="5" t="s">
        <v>68</v>
      </c>
      <c r="H41" s="5" t="s">
        <v>40</v>
      </c>
      <c r="I41" s="5" t="s">
        <v>41</v>
      </c>
      <c r="J41" s="5" t="s">
        <v>386</v>
      </c>
      <c r="K41" s="5">
        <v>8547244403</v>
      </c>
      <c r="L41" s="5" t="s">
        <v>387</v>
      </c>
      <c r="M41" s="5" t="s">
        <v>388</v>
      </c>
      <c r="N41" s="5" t="s">
        <v>389</v>
      </c>
      <c r="O41" s="5">
        <v>671313</v>
      </c>
      <c r="P41" s="5" t="s">
        <v>46</v>
      </c>
      <c r="Q41" s="5" t="s">
        <v>252</v>
      </c>
      <c r="R41" s="5" t="s">
        <v>390</v>
      </c>
      <c r="S41" s="5" t="s">
        <v>391</v>
      </c>
      <c r="T41" s="5">
        <v>9400431444</v>
      </c>
      <c r="U41" s="5">
        <v>9400431444</v>
      </c>
      <c r="V41" s="5">
        <v>270</v>
      </c>
      <c r="W41" s="5" t="s">
        <v>271</v>
      </c>
      <c r="X41" s="9" t="s">
        <v>177</v>
      </c>
      <c r="Y41" s="9">
        <v>60000</v>
      </c>
      <c r="Z41" s="5" t="s">
        <v>129</v>
      </c>
      <c r="AA41" s="5"/>
      <c r="AB41" s="5">
        <v>8.39</v>
      </c>
      <c r="AC41" s="5"/>
      <c r="AD41" s="5"/>
      <c r="AE41" s="5"/>
      <c r="AF41" s="5"/>
      <c r="AG41" s="5"/>
      <c r="AH41" s="5"/>
      <c r="AI41" s="7">
        <v>8.39</v>
      </c>
      <c r="AJ41" s="7">
        <f t="shared" si="0"/>
        <v>9</v>
      </c>
      <c r="AK41" s="7">
        <f t="shared" si="1"/>
        <v>9.25</v>
      </c>
      <c r="AL41" s="7">
        <f t="shared" si="2"/>
        <v>90</v>
      </c>
    </row>
    <row r="42" spans="1:39" ht="60">
      <c r="A42" s="5">
        <v>39</v>
      </c>
      <c r="B42" s="5" t="s">
        <v>392</v>
      </c>
      <c r="C42" s="9" t="s">
        <v>393</v>
      </c>
      <c r="D42" s="5" t="s">
        <v>265</v>
      </c>
      <c r="E42" s="5" t="s">
        <v>142</v>
      </c>
      <c r="F42" s="5" t="s">
        <v>38</v>
      </c>
      <c r="G42" s="5" t="s">
        <v>68</v>
      </c>
      <c r="H42" s="5" t="s">
        <v>40</v>
      </c>
      <c r="I42" s="5" t="s">
        <v>41</v>
      </c>
      <c r="J42" s="5" t="s">
        <v>394</v>
      </c>
      <c r="K42" s="5">
        <v>8078894522</v>
      </c>
      <c r="L42" s="5" t="s">
        <v>70</v>
      </c>
      <c r="M42" s="5" t="s">
        <v>395</v>
      </c>
      <c r="N42" s="5" t="s">
        <v>396</v>
      </c>
      <c r="O42" s="5">
        <v>679501</v>
      </c>
      <c r="P42" s="5" t="s">
        <v>46</v>
      </c>
      <c r="Q42" s="5" t="s">
        <v>47</v>
      </c>
      <c r="R42" s="5" t="s">
        <v>397</v>
      </c>
      <c r="S42" s="5" t="s">
        <v>398</v>
      </c>
      <c r="T42" s="5">
        <v>9605095069</v>
      </c>
      <c r="U42" s="5">
        <v>9947878489</v>
      </c>
      <c r="V42" s="5">
        <v>45</v>
      </c>
      <c r="W42" s="5" t="s">
        <v>50</v>
      </c>
      <c r="X42" s="9" t="s">
        <v>51</v>
      </c>
      <c r="Y42" s="9">
        <v>120000</v>
      </c>
      <c r="Z42" s="5" t="s">
        <v>52</v>
      </c>
      <c r="AA42" s="5"/>
      <c r="AB42" s="5">
        <v>7.39</v>
      </c>
      <c r="AC42" s="5">
        <v>6.8</v>
      </c>
      <c r="AD42" s="5">
        <v>6.89</v>
      </c>
      <c r="AE42" s="5"/>
      <c r="AF42" s="5"/>
      <c r="AG42" s="5"/>
      <c r="AH42" s="5"/>
      <c r="AI42" s="7">
        <v>7.000166666666666</v>
      </c>
      <c r="AJ42" s="7">
        <f t="shared" si="0"/>
        <v>1.5</v>
      </c>
      <c r="AK42" s="7">
        <f t="shared" si="1"/>
        <v>8.5</v>
      </c>
      <c r="AL42" s="7">
        <f t="shared" si="2"/>
        <v>61</v>
      </c>
    </row>
    <row r="43" spans="1:39" ht="30">
      <c r="A43" s="5">
        <v>40</v>
      </c>
      <c r="B43" s="5" t="s">
        <v>399</v>
      </c>
      <c r="C43" s="9" t="s">
        <v>400</v>
      </c>
      <c r="D43" s="5" t="s">
        <v>336</v>
      </c>
      <c r="E43" s="5" t="s">
        <v>120</v>
      </c>
      <c r="F43" s="5" t="s">
        <v>38</v>
      </c>
      <c r="G43" s="5" t="s">
        <v>68</v>
      </c>
      <c r="H43" s="5" t="s">
        <v>40</v>
      </c>
      <c r="I43" s="5" t="s">
        <v>41</v>
      </c>
      <c r="J43" s="5" t="s">
        <v>401</v>
      </c>
      <c r="K43" s="5">
        <v>8129770586</v>
      </c>
      <c r="L43" s="5" t="s">
        <v>338</v>
      </c>
      <c r="M43" s="5" t="s">
        <v>402</v>
      </c>
      <c r="N43" s="5" t="s">
        <v>403</v>
      </c>
      <c r="O43" s="5">
        <v>676504</v>
      </c>
      <c r="P43" s="5" t="s">
        <v>59</v>
      </c>
      <c r="Q43" s="5" t="s">
        <v>185</v>
      </c>
      <c r="R43" s="5" t="s">
        <v>404</v>
      </c>
      <c r="S43" s="5" t="s">
        <v>405</v>
      </c>
      <c r="T43" s="5">
        <v>9496792586</v>
      </c>
      <c r="U43" s="5"/>
      <c r="V43" s="5">
        <v>70</v>
      </c>
      <c r="W43" s="5" t="s">
        <v>50</v>
      </c>
      <c r="X43" s="9" t="s">
        <v>63</v>
      </c>
      <c r="Y43" s="9">
        <v>2</v>
      </c>
      <c r="Z43" s="5" t="s">
        <v>129</v>
      </c>
      <c r="AA43" s="5"/>
      <c r="AB43" s="5">
        <v>6.89</v>
      </c>
      <c r="AC43" s="5"/>
      <c r="AD43" s="5"/>
      <c r="AE43" s="5"/>
      <c r="AF43" s="5"/>
      <c r="AG43" s="5"/>
      <c r="AH43" s="5"/>
      <c r="AI43" s="7">
        <v>6.89</v>
      </c>
      <c r="AJ43" s="7">
        <f t="shared" si="0"/>
        <v>2.3333333333333335</v>
      </c>
      <c r="AK43" s="7">
        <f t="shared" si="1"/>
        <v>9.9999749999999992</v>
      </c>
      <c r="AL43" s="7">
        <f t="shared" si="2"/>
        <v>70.8</v>
      </c>
      <c r="AM43" s="15" t="s">
        <v>3634</v>
      </c>
    </row>
    <row r="44" spans="1:39" ht="15">
      <c r="A44" s="5">
        <v>41</v>
      </c>
      <c r="B44" s="5" t="s">
        <v>406</v>
      </c>
      <c r="C44" s="9" t="s">
        <v>407</v>
      </c>
      <c r="D44" s="5" t="s">
        <v>408</v>
      </c>
      <c r="E44" s="5" t="s">
        <v>142</v>
      </c>
      <c r="F44" s="5" t="s">
        <v>38</v>
      </c>
      <c r="G44" s="5" t="s">
        <v>68</v>
      </c>
      <c r="H44" s="5" t="s">
        <v>40</v>
      </c>
      <c r="I44" s="5" t="s">
        <v>41</v>
      </c>
      <c r="J44" s="5" t="s">
        <v>409</v>
      </c>
      <c r="K44" s="5">
        <v>6235580370</v>
      </c>
      <c r="L44" s="5" t="s">
        <v>182</v>
      </c>
      <c r="M44" s="5" t="s">
        <v>410</v>
      </c>
      <c r="N44" s="5" t="s">
        <v>411</v>
      </c>
      <c r="O44" s="5">
        <v>679328</v>
      </c>
      <c r="P44" s="5" t="s">
        <v>59</v>
      </c>
      <c r="Q44" s="5" t="s">
        <v>185</v>
      </c>
      <c r="R44" s="5" t="s">
        <v>412</v>
      </c>
      <c r="S44" s="5" t="s">
        <v>413</v>
      </c>
      <c r="T44" s="5">
        <v>9526580370</v>
      </c>
      <c r="U44" s="5"/>
      <c r="V44" s="5">
        <v>96</v>
      </c>
      <c r="W44" s="5" t="s">
        <v>50</v>
      </c>
      <c r="X44" s="9" t="s">
        <v>63</v>
      </c>
      <c r="Y44" s="9">
        <v>150000</v>
      </c>
      <c r="Z44" s="5" t="s">
        <v>52</v>
      </c>
      <c r="AA44" s="5">
        <v>3</v>
      </c>
      <c r="AB44" s="5">
        <v>5.45</v>
      </c>
      <c r="AC44" s="5">
        <v>6.07</v>
      </c>
      <c r="AD44" s="5">
        <v>5.83</v>
      </c>
      <c r="AE44" s="5"/>
      <c r="AF44" s="5"/>
      <c r="AG44" s="5"/>
      <c r="AH44" s="5"/>
      <c r="AI44" s="7">
        <v>5.8063333333333329</v>
      </c>
      <c r="AJ44" s="7">
        <f t="shared" si="0"/>
        <v>3.2</v>
      </c>
      <c r="AK44" s="7">
        <f t="shared" si="1"/>
        <v>8.125</v>
      </c>
      <c r="AL44" s="7">
        <f t="shared" si="2"/>
        <v>61.8</v>
      </c>
    </row>
    <row r="45" spans="1:39" ht="15">
      <c r="A45" s="5">
        <v>42</v>
      </c>
      <c r="B45" s="5" t="s">
        <v>414</v>
      </c>
      <c r="C45" s="9" t="s">
        <v>415</v>
      </c>
      <c r="D45" s="5" t="s">
        <v>309</v>
      </c>
      <c r="E45" s="5" t="s">
        <v>142</v>
      </c>
      <c r="F45" s="5" t="s">
        <v>38</v>
      </c>
      <c r="G45" s="5" t="s">
        <v>39</v>
      </c>
      <c r="H45" s="5" t="s">
        <v>40</v>
      </c>
      <c r="I45" s="5" t="s">
        <v>41</v>
      </c>
      <c r="J45" s="5" t="s">
        <v>416</v>
      </c>
      <c r="K45" s="5">
        <v>6282273245</v>
      </c>
      <c r="L45" s="5" t="s">
        <v>311</v>
      </c>
      <c r="M45" s="5" t="s">
        <v>417</v>
      </c>
      <c r="N45" s="5" t="s">
        <v>418</v>
      </c>
      <c r="O45" s="5">
        <v>678508</v>
      </c>
      <c r="P45" s="5" t="s">
        <v>46</v>
      </c>
      <c r="Q45" s="5" t="s">
        <v>174</v>
      </c>
      <c r="R45" s="5" t="s">
        <v>419</v>
      </c>
      <c r="S45" s="5" t="s">
        <v>420</v>
      </c>
      <c r="T45" s="5">
        <v>9496535440</v>
      </c>
      <c r="U45" s="5"/>
      <c r="V45" s="5">
        <v>55</v>
      </c>
      <c r="W45" s="5" t="s">
        <v>271</v>
      </c>
      <c r="X45" s="9" t="s">
        <v>177</v>
      </c>
      <c r="Y45" s="9">
        <v>54000</v>
      </c>
      <c r="Z45" s="5" t="s">
        <v>52</v>
      </c>
      <c r="AA45" s="5"/>
      <c r="AB45" s="5">
        <v>8.6199999999999992</v>
      </c>
      <c r="AC45" s="5">
        <v>8.86</v>
      </c>
      <c r="AD45" s="5">
        <v>7.91</v>
      </c>
      <c r="AE45" s="5"/>
      <c r="AF45" s="5"/>
      <c r="AG45" s="5"/>
      <c r="AH45" s="5"/>
      <c r="AI45" s="7">
        <v>8.4436666666666671</v>
      </c>
      <c r="AJ45" s="7">
        <f t="shared" si="0"/>
        <v>1.8333333333333333</v>
      </c>
      <c r="AK45" s="7">
        <f t="shared" si="1"/>
        <v>9.3249999999999993</v>
      </c>
      <c r="AL45" s="7">
        <f t="shared" si="2"/>
        <v>69</v>
      </c>
    </row>
    <row r="46" spans="1:39" ht="15">
      <c r="A46" s="5">
        <v>43</v>
      </c>
      <c r="B46" s="5" t="s">
        <v>421</v>
      </c>
      <c r="C46" s="9" t="s">
        <v>422</v>
      </c>
      <c r="D46" s="5" t="s">
        <v>423</v>
      </c>
      <c r="E46" s="5" t="s">
        <v>64</v>
      </c>
      <c r="F46" s="5" t="s">
        <v>38</v>
      </c>
      <c r="G46" s="5" t="s">
        <v>68</v>
      </c>
      <c r="H46" s="5" t="s">
        <v>40</v>
      </c>
      <c r="I46" s="5" t="s">
        <v>41</v>
      </c>
      <c r="J46" s="5" t="s">
        <v>424</v>
      </c>
      <c r="K46" s="5">
        <v>7012929090</v>
      </c>
      <c r="L46" s="5" t="s">
        <v>276</v>
      </c>
      <c r="M46" s="5" t="s">
        <v>425</v>
      </c>
      <c r="N46" s="5" t="s">
        <v>426</v>
      </c>
      <c r="O46" s="5">
        <v>680306</v>
      </c>
      <c r="P46" s="5" t="s">
        <v>46</v>
      </c>
      <c r="Q46" s="5" t="s">
        <v>427</v>
      </c>
      <c r="R46" s="5" t="s">
        <v>428</v>
      </c>
      <c r="S46" s="5" t="s">
        <v>429</v>
      </c>
      <c r="T46" s="5">
        <v>9605295219</v>
      </c>
      <c r="U46" s="5">
        <v>9526825129</v>
      </c>
      <c r="V46" s="5">
        <v>14</v>
      </c>
      <c r="W46" s="5" t="s">
        <v>50</v>
      </c>
      <c r="X46" s="9" t="s">
        <v>430</v>
      </c>
      <c r="Y46" s="9">
        <v>0</v>
      </c>
      <c r="Z46" s="5" t="s">
        <v>52</v>
      </c>
      <c r="AA46" s="5">
        <v>9</v>
      </c>
      <c r="AB46" s="5">
        <v>3.56</v>
      </c>
      <c r="AC46" s="5">
        <v>3.25</v>
      </c>
      <c r="AD46" s="5">
        <v>5</v>
      </c>
      <c r="AE46" s="5">
        <v>5.32</v>
      </c>
      <c r="AF46" s="5">
        <v>6.09</v>
      </c>
      <c r="AG46" s="5"/>
      <c r="AH46" s="5"/>
      <c r="AI46" s="7">
        <v>4.722666666666667</v>
      </c>
      <c r="AJ46" s="7">
        <f t="shared" si="0"/>
        <v>0.46666666666666667</v>
      </c>
      <c r="AK46" s="7">
        <f t="shared" si="1"/>
        <v>10</v>
      </c>
      <c r="AL46" s="7">
        <f t="shared" si="2"/>
        <v>60.8</v>
      </c>
      <c r="AM46" s="15" t="s">
        <v>3634</v>
      </c>
    </row>
    <row r="47" spans="1:39" ht="30">
      <c r="A47" s="5">
        <v>44</v>
      </c>
      <c r="B47" s="5" t="s">
        <v>431</v>
      </c>
      <c r="C47" s="9" t="s">
        <v>432</v>
      </c>
      <c r="D47" s="5" t="s">
        <v>433</v>
      </c>
      <c r="E47" s="5" t="s">
        <v>81</v>
      </c>
      <c r="F47" s="5" t="s">
        <v>38</v>
      </c>
      <c r="G47" s="5" t="s">
        <v>39</v>
      </c>
      <c r="H47" s="5" t="s">
        <v>40</v>
      </c>
      <c r="I47" s="5" t="s">
        <v>41</v>
      </c>
      <c r="J47" s="5" t="s">
        <v>434</v>
      </c>
      <c r="K47" s="5">
        <v>9061995338</v>
      </c>
      <c r="L47" s="5" t="s">
        <v>182</v>
      </c>
      <c r="M47" s="5" t="s">
        <v>435</v>
      </c>
      <c r="N47" s="5" t="s">
        <v>436</v>
      </c>
      <c r="O47" s="5">
        <v>680507</v>
      </c>
      <c r="P47" s="5" t="s">
        <v>46</v>
      </c>
      <c r="Q47" s="5" t="s">
        <v>94</v>
      </c>
      <c r="R47" s="5" t="s">
        <v>437</v>
      </c>
      <c r="S47" s="5" t="s">
        <v>438</v>
      </c>
      <c r="T47" s="5">
        <v>9847008458</v>
      </c>
      <c r="U47" s="5">
        <v>9847050498</v>
      </c>
      <c r="V47" s="5">
        <v>40</v>
      </c>
      <c r="W47" s="5" t="s">
        <v>50</v>
      </c>
      <c r="X47" s="9" t="s">
        <v>77</v>
      </c>
      <c r="Y47" s="9">
        <v>900000</v>
      </c>
      <c r="Z47" s="5" t="s">
        <v>255</v>
      </c>
      <c r="AA47" s="5"/>
      <c r="AB47" s="5"/>
      <c r="AC47" s="5"/>
      <c r="AD47" s="5"/>
      <c r="AE47" s="5"/>
      <c r="AF47" s="5"/>
      <c r="AG47" s="5"/>
      <c r="AH47" s="5"/>
      <c r="AI47" s="7">
        <v>0</v>
      </c>
      <c r="AJ47" s="7">
        <f t="shared" si="0"/>
        <v>1.3333333333333333</v>
      </c>
      <c r="AK47" s="7">
        <f t="shared" si="1"/>
        <v>-1.25</v>
      </c>
      <c r="AL47" s="7">
        <f t="shared" si="2"/>
        <v>-2.2999999999999998</v>
      </c>
    </row>
    <row r="48" spans="1:39" ht="15">
      <c r="A48" s="5">
        <v>45</v>
      </c>
      <c r="B48" s="5" t="s">
        <v>439</v>
      </c>
      <c r="C48" s="9" t="s">
        <v>440</v>
      </c>
      <c r="D48" s="5" t="s">
        <v>354</v>
      </c>
      <c r="E48" s="5" t="s">
        <v>81</v>
      </c>
      <c r="F48" s="5" t="s">
        <v>38</v>
      </c>
      <c r="G48" s="5" t="s">
        <v>39</v>
      </c>
      <c r="H48" s="5" t="s">
        <v>40</v>
      </c>
      <c r="I48" s="5" t="s">
        <v>41</v>
      </c>
      <c r="J48" s="5" t="s">
        <v>441</v>
      </c>
      <c r="K48" s="5">
        <v>8590476166</v>
      </c>
      <c r="L48" s="5" t="s">
        <v>311</v>
      </c>
      <c r="M48" s="5" t="s">
        <v>442</v>
      </c>
      <c r="N48" s="5" t="s">
        <v>443</v>
      </c>
      <c r="O48" s="5">
        <v>695122</v>
      </c>
      <c r="P48" s="5" t="s">
        <v>46</v>
      </c>
      <c r="Q48" s="5" t="s">
        <v>174</v>
      </c>
      <c r="R48" s="5" t="s">
        <v>444</v>
      </c>
      <c r="S48" s="5" t="s">
        <v>445</v>
      </c>
      <c r="T48" s="5">
        <v>9400156127</v>
      </c>
      <c r="U48" s="5">
        <v>9447884399</v>
      </c>
      <c r="V48" s="5">
        <v>300</v>
      </c>
      <c r="W48" s="5" t="s">
        <v>50</v>
      </c>
      <c r="X48" s="9" t="s">
        <v>177</v>
      </c>
      <c r="Y48" s="9">
        <v>852228</v>
      </c>
      <c r="Z48" s="5" t="s">
        <v>52</v>
      </c>
      <c r="AA48" s="5"/>
      <c r="AB48" s="5">
        <v>8.61</v>
      </c>
      <c r="AC48" s="5"/>
      <c r="AD48" s="5"/>
      <c r="AE48" s="5"/>
      <c r="AF48" s="5"/>
      <c r="AG48" s="5"/>
      <c r="AH48" s="5"/>
      <c r="AI48" s="7">
        <v>8.61</v>
      </c>
      <c r="AJ48" s="7">
        <f t="shared" si="0"/>
        <v>10</v>
      </c>
      <c r="AK48" s="7">
        <f t="shared" si="1"/>
        <v>-0.65285000000000082</v>
      </c>
      <c r="AL48" s="7">
        <f t="shared" si="2"/>
        <v>44</v>
      </c>
    </row>
    <row r="49" spans="1:39" ht="15">
      <c r="A49" s="5">
        <v>46</v>
      </c>
      <c r="B49" s="5" t="s">
        <v>446</v>
      </c>
      <c r="C49" s="9" t="s">
        <v>447</v>
      </c>
      <c r="D49" s="5" t="s">
        <v>230</v>
      </c>
      <c r="E49" s="5" t="s">
        <v>81</v>
      </c>
      <c r="F49" s="5" t="s">
        <v>38</v>
      </c>
      <c r="G49" s="5" t="s">
        <v>68</v>
      </c>
      <c r="H49" s="5" t="s">
        <v>40</v>
      </c>
      <c r="I49" s="5" t="s">
        <v>41</v>
      </c>
      <c r="J49" s="5" t="s">
        <v>448</v>
      </c>
      <c r="K49" s="5">
        <v>9544616143</v>
      </c>
      <c r="L49" s="5" t="s">
        <v>232</v>
      </c>
      <c r="M49" s="5" t="s">
        <v>449</v>
      </c>
      <c r="N49" s="5" t="s">
        <v>450</v>
      </c>
      <c r="O49" s="5">
        <v>679323</v>
      </c>
      <c r="P49" s="5" t="s">
        <v>46</v>
      </c>
      <c r="Q49" s="5" t="s">
        <v>94</v>
      </c>
      <c r="R49" s="5" t="s">
        <v>451</v>
      </c>
      <c r="S49" s="5" t="s">
        <v>452</v>
      </c>
      <c r="T49" s="5">
        <v>9400567204</v>
      </c>
      <c r="U49" s="5">
        <v>919544616143</v>
      </c>
      <c r="V49" s="5">
        <v>52</v>
      </c>
      <c r="W49" s="5" t="s">
        <v>50</v>
      </c>
      <c r="X49" s="9" t="s">
        <v>77</v>
      </c>
      <c r="Y49" s="9">
        <v>48000</v>
      </c>
      <c r="Z49" s="5" t="s">
        <v>52</v>
      </c>
      <c r="AA49" s="5"/>
      <c r="AB49" s="5">
        <v>9.18</v>
      </c>
      <c r="AC49" s="5"/>
      <c r="AD49" s="5"/>
      <c r="AE49" s="5"/>
      <c r="AF49" s="5"/>
      <c r="AG49" s="5"/>
      <c r="AH49" s="5"/>
      <c r="AI49" s="7">
        <v>9.18</v>
      </c>
      <c r="AJ49" s="7">
        <f t="shared" si="0"/>
        <v>1.7333333333333334</v>
      </c>
      <c r="AK49" s="7">
        <f t="shared" si="1"/>
        <v>9.4</v>
      </c>
      <c r="AL49" s="7">
        <f t="shared" si="2"/>
        <v>70.599999999999994</v>
      </c>
    </row>
    <row r="50" spans="1:39" ht="60">
      <c r="A50" s="5">
        <v>47</v>
      </c>
      <c r="B50" s="5" t="s">
        <v>453</v>
      </c>
      <c r="C50" s="9" t="s">
        <v>454</v>
      </c>
      <c r="D50" s="5" t="s">
        <v>300</v>
      </c>
      <c r="E50" s="5" t="s">
        <v>142</v>
      </c>
      <c r="F50" s="5" t="s">
        <v>38</v>
      </c>
      <c r="G50" s="5" t="s">
        <v>68</v>
      </c>
      <c r="H50" s="5" t="s">
        <v>40</v>
      </c>
      <c r="I50" s="5" t="s">
        <v>41</v>
      </c>
      <c r="J50" s="5" t="s">
        <v>455</v>
      </c>
      <c r="K50" s="5">
        <v>9895512620</v>
      </c>
      <c r="L50" s="5" t="s">
        <v>276</v>
      </c>
      <c r="M50" s="5" t="s">
        <v>456</v>
      </c>
      <c r="N50" s="5" t="s">
        <v>457</v>
      </c>
      <c r="O50" s="5">
        <v>673601</v>
      </c>
      <c r="P50" s="5" t="s">
        <v>46</v>
      </c>
      <c r="Q50" s="5" t="s">
        <v>47</v>
      </c>
      <c r="R50" s="5" t="s">
        <v>458</v>
      </c>
      <c r="S50" s="5" t="s">
        <v>459</v>
      </c>
      <c r="T50" s="5">
        <v>9847832620</v>
      </c>
      <c r="U50" s="5">
        <v>8714594862</v>
      </c>
      <c r="V50" s="5">
        <v>134</v>
      </c>
      <c r="W50" s="5" t="s">
        <v>50</v>
      </c>
      <c r="X50" s="9" t="s">
        <v>51</v>
      </c>
      <c r="Y50" s="9">
        <v>84000</v>
      </c>
      <c r="Z50" s="5" t="s">
        <v>52</v>
      </c>
      <c r="AA50" s="5"/>
      <c r="AB50" s="5">
        <v>8.26</v>
      </c>
      <c r="AC50" s="5">
        <v>7.62</v>
      </c>
      <c r="AD50" s="5">
        <v>7.36</v>
      </c>
      <c r="AE50" s="5"/>
      <c r="AF50" s="5"/>
      <c r="AG50" s="5"/>
      <c r="AH50" s="5"/>
      <c r="AI50" s="7">
        <v>7.7060000000000004</v>
      </c>
      <c r="AJ50" s="7">
        <f t="shared" si="0"/>
        <v>4.4666666666666668</v>
      </c>
      <c r="AK50" s="7">
        <f t="shared" si="1"/>
        <v>8.9499999999999993</v>
      </c>
      <c r="AL50" s="7">
        <f t="shared" si="2"/>
        <v>73.599999999999994</v>
      </c>
    </row>
    <row r="51" spans="1:39" ht="15">
      <c r="A51" s="5">
        <v>48</v>
      </c>
      <c r="B51" s="5" t="s">
        <v>460</v>
      </c>
      <c r="C51" s="9" t="s">
        <v>461</v>
      </c>
      <c r="D51" s="5" t="s">
        <v>99</v>
      </c>
      <c r="E51" s="5" t="s">
        <v>81</v>
      </c>
      <c r="F51" s="5" t="s">
        <v>38</v>
      </c>
      <c r="G51" s="5" t="s">
        <v>39</v>
      </c>
      <c r="H51" s="5" t="s">
        <v>40</v>
      </c>
      <c r="I51" s="5" t="s">
        <v>41</v>
      </c>
      <c r="J51" s="5" t="s">
        <v>462</v>
      </c>
      <c r="K51" s="5">
        <v>7907949513</v>
      </c>
      <c r="L51" s="5" t="s">
        <v>70</v>
      </c>
      <c r="M51" s="5" t="s">
        <v>303</v>
      </c>
      <c r="N51" s="5" t="s">
        <v>463</v>
      </c>
      <c r="O51" s="5">
        <v>689656</v>
      </c>
      <c r="P51" s="5" t="s">
        <v>46</v>
      </c>
      <c r="Q51" s="5" t="s">
        <v>430</v>
      </c>
      <c r="R51" s="5" t="s">
        <v>464</v>
      </c>
      <c r="S51" s="5" t="s">
        <v>465</v>
      </c>
      <c r="T51" s="5">
        <v>9562418090</v>
      </c>
      <c r="U51" s="5">
        <v>9544033626</v>
      </c>
      <c r="V51" s="5">
        <v>190</v>
      </c>
      <c r="W51" s="5" t="s">
        <v>271</v>
      </c>
      <c r="X51" s="9" t="s">
        <v>430</v>
      </c>
      <c r="Y51" s="9">
        <v>72000</v>
      </c>
      <c r="Z51" s="5" t="s">
        <v>52</v>
      </c>
      <c r="AA51" s="5">
        <v>1</v>
      </c>
      <c r="AB51" s="5">
        <v>5.7</v>
      </c>
      <c r="AC51" s="5"/>
      <c r="AD51" s="5"/>
      <c r="AE51" s="5"/>
      <c r="AF51" s="5"/>
      <c r="AG51" s="5"/>
      <c r="AH51" s="5"/>
      <c r="AI51" s="7">
        <v>5.7</v>
      </c>
      <c r="AJ51" s="7">
        <f t="shared" si="0"/>
        <v>6.333333333333333</v>
      </c>
      <c r="AK51" s="7">
        <f t="shared" si="1"/>
        <v>9.1</v>
      </c>
      <c r="AL51" s="7">
        <f t="shared" si="2"/>
        <v>75.900000000000006</v>
      </c>
      <c r="AM51" s="6"/>
    </row>
    <row r="52" spans="1:39" ht="30">
      <c r="A52" s="5">
        <v>49</v>
      </c>
      <c r="B52" s="5" t="s">
        <v>466</v>
      </c>
      <c r="C52" s="9" t="s">
        <v>467</v>
      </c>
      <c r="D52" s="5" t="s">
        <v>239</v>
      </c>
      <c r="E52" s="5" t="s">
        <v>81</v>
      </c>
      <c r="F52" s="5" t="s">
        <v>38</v>
      </c>
      <c r="G52" s="5" t="s">
        <v>39</v>
      </c>
      <c r="H52" s="5" t="s">
        <v>40</v>
      </c>
      <c r="I52" s="5" t="s">
        <v>41</v>
      </c>
      <c r="J52" s="5" t="s">
        <v>468</v>
      </c>
      <c r="K52" s="5">
        <v>8078166580</v>
      </c>
      <c r="L52" s="5" t="s">
        <v>215</v>
      </c>
      <c r="M52" s="5" t="s">
        <v>469</v>
      </c>
      <c r="N52" s="5" t="s">
        <v>470</v>
      </c>
      <c r="O52" s="5">
        <v>671310</v>
      </c>
      <c r="P52" s="5" t="s">
        <v>46</v>
      </c>
      <c r="Q52" s="5" t="s">
        <v>471</v>
      </c>
      <c r="R52" s="5" t="s">
        <v>472</v>
      </c>
      <c r="S52" s="5" t="s">
        <v>473</v>
      </c>
      <c r="T52" s="5">
        <v>9562261575</v>
      </c>
      <c r="U52" s="5">
        <v>9400462880</v>
      </c>
      <c r="V52" s="5">
        <v>270</v>
      </c>
      <c r="W52" s="5" t="s">
        <v>50</v>
      </c>
      <c r="X52" s="9" t="s">
        <v>116</v>
      </c>
      <c r="Y52" s="9">
        <v>183660</v>
      </c>
      <c r="Z52" s="5" t="s">
        <v>52</v>
      </c>
      <c r="AA52" s="5"/>
      <c r="AB52" s="5">
        <v>7.6</v>
      </c>
      <c r="AC52" s="5"/>
      <c r="AD52" s="5"/>
      <c r="AE52" s="5"/>
      <c r="AF52" s="5"/>
      <c r="AG52" s="5"/>
      <c r="AH52" s="5"/>
      <c r="AI52" s="7">
        <v>7.6</v>
      </c>
      <c r="AJ52" s="7">
        <f t="shared" si="0"/>
        <v>9</v>
      </c>
      <c r="AK52" s="7">
        <f t="shared" si="1"/>
        <v>7.70425</v>
      </c>
      <c r="AL52" s="7">
        <f t="shared" si="2"/>
        <v>80.7</v>
      </c>
    </row>
    <row r="53" spans="1:39" ht="15">
      <c r="A53" s="5">
        <v>50</v>
      </c>
      <c r="B53" s="5" t="s">
        <v>474</v>
      </c>
      <c r="C53" s="9" t="s">
        <v>475</v>
      </c>
      <c r="D53" s="5" t="s">
        <v>274</v>
      </c>
      <c r="E53" s="5" t="s">
        <v>81</v>
      </c>
      <c r="F53" s="5" t="s">
        <v>38</v>
      </c>
      <c r="G53" s="5" t="s">
        <v>68</v>
      </c>
      <c r="H53" s="5" t="s">
        <v>40</v>
      </c>
      <c r="I53" s="5" t="s">
        <v>41</v>
      </c>
      <c r="J53" s="5" t="s">
        <v>476</v>
      </c>
      <c r="K53" s="5">
        <v>8590282340</v>
      </c>
      <c r="L53" s="5" t="s">
        <v>276</v>
      </c>
      <c r="M53" s="5" t="s">
        <v>477</v>
      </c>
      <c r="N53" s="5" t="s">
        <v>478</v>
      </c>
      <c r="O53" s="5">
        <v>676121</v>
      </c>
      <c r="P53" s="5" t="s">
        <v>46</v>
      </c>
      <c r="Q53" s="5" t="s">
        <v>174</v>
      </c>
      <c r="R53" s="5" t="s">
        <v>479</v>
      </c>
      <c r="S53" s="5" t="s">
        <v>480</v>
      </c>
      <c r="T53" s="5">
        <v>9947432105</v>
      </c>
      <c r="U53" s="5">
        <v>7012673635</v>
      </c>
      <c r="V53" s="5">
        <v>95</v>
      </c>
      <c r="W53" s="5" t="s">
        <v>50</v>
      </c>
      <c r="X53" s="9" t="s">
        <v>177</v>
      </c>
      <c r="Y53" s="9">
        <v>195000</v>
      </c>
      <c r="Z53" s="5" t="s">
        <v>52</v>
      </c>
      <c r="AA53" s="5"/>
      <c r="AB53" s="5">
        <v>7.35</v>
      </c>
      <c r="AC53" s="5"/>
      <c r="AD53" s="5"/>
      <c r="AE53" s="5"/>
      <c r="AF53" s="5"/>
      <c r="AG53" s="5"/>
      <c r="AH53" s="5"/>
      <c r="AI53" s="7">
        <v>7.35</v>
      </c>
      <c r="AJ53" s="7">
        <f t="shared" si="0"/>
        <v>3.1666666666666665</v>
      </c>
      <c r="AK53" s="7">
        <f t="shared" si="1"/>
        <v>7.5625</v>
      </c>
      <c r="AL53" s="7">
        <f t="shared" si="2"/>
        <v>62</v>
      </c>
    </row>
    <row r="54" spans="1:39" ht="15">
      <c r="A54" s="5">
        <v>51</v>
      </c>
      <c r="B54" s="5" t="s">
        <v>481</v>
      </c>
      <c r="C54" s="9" t="s">
        <v>482</v>
      </c>
      <c r="D54" s="5" t="s">
        <v>336</v>
      </c>
      <c r="E54" s="5" t="s">
        <v>120</v>
      </c>
      <c r="F54" s="5" t="s">
        <v>38</v>
      </c>
      <c r="G54" s="5" t="s">
        <v>68</v>
      </c>
      <c r="H54" s="5" t="s">
        <v>40</v>
      </c>
      <c r="I54" s="5" t="s">
        <v>41</v>
      </c>
      <c r="J54" s="5" t="s">
        <v>483</v>
      </c>
      <c r="K54" s="5">
        <v>8714999987</v>
      </c>
      <c r="L54" s="5" t="s">
        <v>338</v>
      </c>
      <c r="M54" s="5" t="s">
        <v>484</v>
      </c>
      <c r="N54" s="5" t="s">
        <v>485</v>
      </c>
      <c r="O54" s="5">
        <v>678503</v>
      </c>
      <c r="P54" s="5" t="s">
        <v>46</v>
      </c>
      <c r="Q54" s="5" t="s">
        <v>174</v>
      </c>
      <c r="R54" s="5" t="s">
        <v>486</v>
      </c>
      <c r="S54" s="5" t="s">
        <v>487</v>
      </c>
      <c r="T54" s="5">
        <v>8714999987</v>
      </c>
      <c r="U54" s="5"/>
      <c r="V54" s="5">
        <v>60</v>
      </c>
      <c r="W54" s="5" t="s">
        <v>50</v>
      </c>
      <c r="X54" s="9" t="s">
        <v>177</v>
      </c>
      <c r="Y54" s="9">
        <v>95000</v>
      </c>
      <c r="Z54" s="5" t="s">
        <v>129</v>
      </c>
      <c r="AA54" s="5"/>
      <c r="AB54" s="5">
        <v>6.84</v>
      </c>
      <c r="AC54" s="5"/>
      <c r="AD54" s="5"/>
      <c r="AE54" s="5"/>
      <c r="AF54" s="5"/>
      <c r="AG54" s="5"/>
      <c r="AH54" s="5"/>
      <c r="AI54" s="7">
        <v>6.84</v>
      </c>
      <c r="AJ54" s="7">
        <f t="shared" si="0"/>
        <v>2</v>
      </c>
      <c r="AK54" s="7">
        <f t="shared" si="1"/>
        <v>8.8125</v>
      </c>
      <c r="AL54" s="7">
        <f t="shared" si="2"/>
        <v>63.7</v>
      </c>
    </row>
    <row r="55" spans="1:39" ht="17.25" customHeight="1">
      <c r="A55" s="5">
        <v>52</v>
      </c>
      <c r="B55" s="5" t="s">
        <v>488</v>
      </c>
      <c r="C55" s="9" t="s">
        <v>489</v>
      </c>
      <c r="D55" s="5" t="s">
        <v>336</v>
      </c>
      <c r="E55" s="5" t="s">
        <v>81</v>
      </c>
      <c r="F55" s="5" t="s">
        <v>38</v>
      </c>
      <c r="G55" s="5" t="s">
        <v>68</v>
      </c>
      <c r="H55" s="5" t="s">
        <v>40</v>
      </c>
      <c r="I55" s="5" t="s">
        <v>41</v>
      </c>
      <c r="J55" s="5" t="s">
        <v>490</v>
      </c>
      <c r="K55" s="5">
        <v>9539128823</v>
      </c>
      <c r="L55" s="5" t="s">
        <v>338</v>
      </c>
      <c r="M55" s="5" t="s">
        <v>491</v>
      </c>
      <c r="N55" s="5" t="s">
        <v>492</v>
      </c>
      <c r="O55" s="5">
        <v>673640</v>
      </c>
      <c r="P55" s="5" t="s">
        <v>59</v>
      </c>
      <c r="Q55" s="5" t="s">
        <v>279</v>
      </c>
      <c r="R55" s="5" t="s">
        <v>493</v>
      </c>
      <c r="S55" s="5" t="s">
        <v>494</v>
      </c>
      <c r="T55" s="5">
        <v>9048603525</v>
      </c>
      <c r="U55" s="5">
        <v>9946741109</v>
      </c>
      <c r="V55" s="5">
        <v>124</v>
      </c>
      <c r="W55" s="5" t="s">
        <v>271</v>
      </c>
      <c r="X55" s="9" t="s">
        <v>63</v>
      </c>
      <c r="Y55" s="9">
        <v>50000</v>
      </c>
      <c r="Z55" s="5" t="s">
        <v>129</v>
      </c>
      <c r="AA55" s="5"/>
      <c r="AB55" s="5">
        <v>8.14</v>
      </c>
      <c r="AC55" s="5"/>
      <c r="AD55" s="5"/>
      <c r="AE55" s="5"/>
      <c r="AF55" s="5"/>
      <c r="AG55" s="5"/>
      <c r="AH55" s="5"/>
      <c r="AI55" s="7">
        <v>8.14</v>
      </c>
      <c r="AJ55" s="7">
        <f t="shared" si="0"/>
        <v>4.1333333333333329</v>
      </c>
      <c r="AK55" s="7">
        <f t="shared" si="1"/>
        <v>9.375</v>
      </c>
      <c r="AL55" s="7">
        <f t="shared" si="2"/>
        <v>75.599999999999994</v>
      </c>
    </row>
    <row r="56" spans="1:39" ht="45">
      <c r="A56" s="5">
        <v>53</v>
      </c>
      <c r="B56" s="5" t="s">
        <v>495</v>
      </c>
      <c r="C56" s="9" t="s">
        <v>496</v>
      </c>
      <c r="D56" s="5" t="s">
        <v>213</v>
      </c>
      <c r="E56" s="5" t="s">
        <v>37</v>
      </c>
      <c r="F56" s="5" t="s">
        <v>38</v>
      </c>
      <c r="G56" s="5" t="s">
        <v>39</v>
      </c>
      <c r="H56" s="5" t="s">
        <v>40</v>
      </c>
      <c r="I56" s="5" t="s">
        <v>41</v>
      </c>
      <c r="J56" s="5" t="s">
        <v>497</v>
      </c>
      <c r="K56" s="5">
        <v>6238747414</v>
      </c>
      <c r="L56" s="5" t="s">
        <v>215</v>
      </c>
      <c r="M56" s="5" t="s">
        <v>498</v>
      </c>
      <c r="N56" s="5" t="s">
        <v>499</v>
      </c>
      <c r="O56" s="5">
        <v>676519</v>
      </c>
      <c r="P56" s="5" t="s">
        <v>59</v>
      </c>
      <c r="Q56" s="5" t="s">
        <v>185</v>
      </c>
      <c r="R56" s="5" t="s">
        <v>500</v>
      </c>
      <c r="S56" s="5" t="s">
        <v>501</v>
      </c>
      <c r="T56" s="5">
        <v>9961176805</v>
      </c>
      <c r="U56" s="5">
        <v>9961176805</v>
      </c>
      <c r="V56" s="5">
        <v>81</v>
      </c>
      <c r="W56" s="5" t="s">
        <v>50</v>
      </c>
      <c r="X56" s="9" t="s">
        <v>63</v>
      </c>
      <c r="Y56" s="9">
        <v>96000</v>
      </c>
      <c r="Z56" s="5" t="s">
        <v>52</v>
      </c>
      <c r="AA56" s="5"/>
      <c r="AB56" s="5">
        <v>8.32</v>
      </c>
      <c r="AC56" s="5">
        <v>8.1</v>
      </c>
      <c r="AD56" s="5">
        <v>7.91</v>
      </c>
      <c r="AE56" s="5">
        <v>6.32</v>
      </c>
      <c r="AF56" s="5">
        <v>6.7</v>
      </c>
      <c r="AG56" s="5"/>
      <c r="AH56" s="5"/>
      <c r="AI56" s="7">
        <v>7.4161904761904758</v>
      </c>
      <c r="AJ56" s="7">
        <f t="shared" si="0"/>
        <v>2.7</v>
      </c>
      <c r="AK56" s="7">
        <f t="shared" si="1"/>
        <v>8.8000000000000007</v>
      </c>
      <c r="AL56" s="7">
        <f t="shared" si="2"/>
        <v>66.900000000000006</v>
      </c>
    </row>
    <row r="57" spans="1:39" ht="30">
      <c r="A57" s="5">
        <v>54</v>
      </c>
      <c r="B57" s="5" t="s">
        <v>502</v>
      </c>
      <c r="C57" s="9" t="s">
        <v>503</v>
      </c>
      <c r="D57" s="5" t="s">
        <v>504</v>
      </c>
      <c r="E57" s="5" t="s">
        <v>505</v>
      </c>
      <c r="F57" s="5" t="s">
        <v>38</v>
      </c>
      <c r="G57" s="5" t="s">
        <v>39</v>
      </c>
      <c r="H57" s="5" t="s">
        <v>40</v>
      </c>
      <c r="I57" s="5" t="s">
        <v>41</v>
      </c>
      <c r="J57" s="5" t="s">
        <v>506</v>
      </c>
      <c r="K57" s="5">
        <v>7907256092</v>
      </c>
      <c r="L57" s="5" t="s">
        <v>70</v>
      </c>
      <c r="M57" s="5" t="s">
        <v>507</v>
      </c>
      <c r="N57" s="5" t="s">
        <v>508</v>
      </c>
      <c r="O57" s="5">
        <v>679581</v>
      </c>
      <c r="P57" s="5" t="s">
        <v>59</v>
      </c>
      <c r="Q57" s="5" t="s">
        <v>164</v>
      </c>
      <c r="R57" s="5" t="s">
        <v>509</v>
      </c>
      <c r="S57" s="5" t="s">
        <v>510</v>
      </c>
      <c r="T57" s="5">
        <v>8139091809</v>
      </c>
      <c r="U57" s="5">
        <v>9895386644</v>
      </c>
      <c r="V57" s="5">
        <v>54</v>
      </c>
      <c r="W57" s="5" t="s">
        <v>50</v>
      </c>
      <c r="X57" s="9" t="s">
        <v>63</v>
      </c>
      <c r="Y57" s="9">
        <v>2400000</v>
      </c>
      <c r="Z57" s="5" t="s">
        <v>52</v>
      </c>
      <c r="AA57" s="5"/>
      <c r="AB57" s="5">
        <v>7.21</v>
      </c>
      <c r="AC57" s="5">
        <v>6.5</v>
      </c>
      <c r="AD57" s="5">
        <v>6.73</v>
      </c>
      <c r="AE57" s="5">
        <v>6.71</v>
      </c>
      <c r="AF57" s="5">
        <v>7.23</v>
      </c>
      <c r="AG57" s="5">
        <v>6.54</v>
      </c>
      <c r="AH57" s="5">
        <v>8.5</v>
      </c>
      <c r="AI57" s="7">
        <v>6.9857342657342656</v>
      </c>
      <c r="AJ57" s="7">
        <f t="shared" si="0"/>
        <v>1.7999999999999998</v>
      </c>
      <c r="AK57" s="7">
        <f t="shared" si="1"/>
        <v>-20</v>
      </c>
      <c r="AL57" s="7">
        <f t="shared" si="2"/>
        <v>-80.599999999999994</v>
      </c>
    </row>
    <row r="58" spans="1:39" ht="30">
      <c r="A58" s="5">
        <v>55</v>
      </c>
      <c r="B58" s="5" t="s">
        <v>511</v>
      </c>
      <c r="C58" s="9" t="s">
        <v>512</v>
      </c>
      <c r="D58" s="5" t="s">
        <v>55</v>
      </c>
      <c r="E58" s="5" t="s">
        <v>37</v>
      </c>
      <c r="F58" s="5" t="s">
        <v>38</v>
      </c>
      <c r="G58" s="5" t="s">
        <v>39</v>
      </c>
      <c r="H58" s="5" t="s">
        <v>40</v>
      </c>
      <c r="I58" s="5" t="s">
        <v>41</v>
      </c>
      <c r="J58" s="5" t="s">
        <v>513</v>
      </c>
      <c r="K58" s="5">
        <v>9544381665</v>
      </c>
      <c r="L58" s="5" t="s">
        <v>43</v>
      </c>
      <c r="M58" s="5" t="s">
        <v>514</v>
      </c>
      <c r="N58" s="5" t="s">
        <v>515</v>
      </c>
      <c r="O58" s="5">
        <v>680541</v>
      </c>
      <c r="P58" s="5" t="s">
        <v>46</v>
      </c>
      <c r="Q58" s="5" t="s">
        <v>174</v>
      </c>
      <c r="R58" s="5" t="s">
        <v>516</v>
      </c>
      <c r="S58" s="5" t="s">
        <v>517</v>
      </c>
      <c r="T58" s="5">
        <v>8156830651</v>
      </c>
      <c r="U58" s="5">
        <v>9539335269</v>
      </c>
      <c r="V58" s="5">
        <v>17</v>
      </c>
      <c r="W58" s="5" t="s">
        <v>271</v>
      </c>
      <c r="X58" s="9" t="s">
        <v>177</v>
      </c>
      <c r="Y58" s="9">
        <v>84000</v>
      </c>
      <c r="Z58" s="5" t="s">
        <v>52</v>
      </c>
      <c r="AA58" s="5"/>
      <c r="AB58" s="5">
        <v>7.53</v>
      </c>
      <c r="AC58" s="5">
        <v>7</v>
      </c>
      <c r="AD58" s="5">
        <v>7.23</v>
      </c>
      <c r="AE58" s="5">
        <v>7.45</v>
      </c>
      <c r="AF58" s="5">
        <v>7.78</v>
      </c>
      <c r="AG58" s="5"/>
      <c r="AH58" s="5"/>
      <c r="AI58" s="7">
        <v>7.3991428571428584</v>
      </c>
      <c r="AJ58" s="7">
        <f t="shared" si="0"/>
        <v>0.56666666666666665</v>
      </c>
      <c r="AK58" s="7">
        <f t="shared" si="1"/>
        <v>8.9499999999999993</v>
      </c>
      <c r="AL58" s="7">
        <f t="shared" si="2"/>
        <v>61.2</v>
      </c>
    </row>
    <row r="59" spans="1:39" ht="15">
      <c r="A59" s="5">
        <v>56</v>
      </c>
      <c r="B59" s="5" t="s">
        <v>518</v>
      </c>
      <c r="C59" s="9" t="s">
        <v>519</v>
      </c>
      <c r="D59" s="5" t="s">
        <v>319</v>
      </c>
      <c r="E59" s="5" t="s">
        <v>120</v>
      </c>
      <c r="F59" s="5" t="s">
        <v>38</v>
      </c>
      <c r="G59" s="5" t="s">
        <v>68</v>
      </c>
      <c r="H59" s="5" t="s">
        <v>40</v>
      </c>
      <c r="I59" s="5" t="s">
        <v>41</v>
      </c>
      <c r="J59" s="5" t="s">
        <v>520</v>
      </c>
      <c r="K59" s="5">
        <v>9645985488</v>
      </c>
      <c r="L59" s="5" t="s">
        <v>321</v>
      </c>
      <c r="M59" s="5" t="s">
        <v>521</v>
      </c>
      <c r="N59" s="5" t="s">
        <v>522</v>
      </c>
      <c r="O59" s="5">
        <v>676505</v>
      </c>
      <c r="P59" s="5" t="s">
        <v>46</v>
      </c>
      <c r="Q59" s="5" t="s">
        <v>252</v>
      </c>
      <c r="R59" s="5" t="s">
        <v>523</v>
      </c>
      <c r="S59" s="5" t="s">
        <v>524</v>
      </c>
      <c r="T59" s="5">
        <v>9846580048</v>
      </c>
      <c r="U59" s="5"/>
      <c r="V59" s="5">
        <v>96</v>
      </c>
      <c r="W59" s="5" t="s">
        <v>50</v>
      </c>
      <c r="X59" s="9" t="s">
        <v>177</v>
      </c>
      <c r="Y59" s="9">
        <v>92</v>
      </c>
      <c r="Z59" s="5" t="s">
        <v>129</v>
      </c>
      <c r="AA59" s="5">
        <v>1</v>
      </c>
      <c r="AB59" s="5">
        <v>8.17</v>
      </c>
      <c r="AC59" s="5"/>
      <c r="AD59" s="5"/>
      <c r="AE59" s="5"/>
      <c r="AF59" s="5"/>
      <c r="AG59" s="5"/>
      <c r="AH59" s="5"/>
      <c r="AI59" s="7">
        <v>8.17</v>
      </c>
      <c r="AJ59" s="7">
        <f t="shared" si="0"/>
        <v>3.2</v>
      </c>
      <c r="AK59" s="7">
        <f t="shared" si="1"/>
        <v>9.9988499999999991</v>
      </c>
      <c r="AL59" s="7">
        <f t="shared" si="2"/>
        <v>75.900000000000006</v>
      </c>
      <c r="AM59" s="15" t="s">
        <v>3634</v>
      </c>
    </row>
    <row r="60" spans="1:39" ht="15">
      <c r="A60" s="5">
        <v>57</v>
      </c>
      <c r="B60" s="5" t="s">
        <v>525</v>
      </c>
      <c r="C60" s="9" t="s">
        <v>526</v>
      </c>
      <c r="D60" s="5" t="s">
        <v>527</v>
      </c>
      <c r="E60" s="5" t="s">
        <v>37</v>
      </c>
      <c r="F60" s="5" t="s">
        <v>38</v>
      </c>
      <c r="G60" s="5" t="s">
        <v>39</v>
      </c>
      <c r="H60" s="5" t="s">
        <v>40</v>
      </c>
      <c r="I60" s="5" t="s">
        <v>41</v>
      </c>
      <c r="J60" s="5" t="s">
        <v>528</v>
      </c>
      <c r="K60" s="5">
        <v>9995901457</v>
      </c>
      <c r="L60" s="5" t="s">
        <v>311</v>
      </c>
      <c r="M60" s="5" t="s">
        <v>529</v>
      </c>
      <c r="N60" s="5" t="s">
        <v>530</v>
      </c>
      <c r="O60" s="5">
        <v>691583</v>
      </c>
      <c r="P60" s="5" t="s">
        <v>46</v>
      </c>
      <c r="Q60" s="5" t="s">
        <v>94</v>
      </c>
      <c r="R60" s="5" t="s">
        <v>531</v>
      </c>
      <c r="S60" s="5" t="s">
        <v>532</v>
      </c>
      <c r="T60" s="5">
        <v>9447336415</v>
      </c>
      <c r="U60" s="5">
        <v>9495049618</v>
      </c>
      <c r="V60" s="5">
        <v>209</v>
      </c>
      <c r="W60" s="5" t="s">
        <v>50</v>
      </c>
      <c r="X60" s="9" t="s">
        <v>77</v>
      </c>
      <c r="Y60" s="9">
        <v>843270</v>
      </c>
      <c r="Z60" s="5" t="s">
        <v>52</v>
      </c>
      <c r="AA60" s="5"/>
      <c r="AB60" s="5">
        <v>7.85</v>
      </c>
      <c r="AC60" s="5">
        <v>7.62</v>
      </c>
      <c r="AD60" s="5">
        <v>7.68</v>
      </c>
      <c r="AE60" s="5">
        <v>8.09</v>
      </c>
      <c r="AF60" s="5">
        <v>7.72</v>
      </c>
      <c r="AG60" s="5"/>
      <c r="AH60" s="5"/>
      <c r="AI60" s="7">
        <v>7.7901904761904763</v>
      </c>
      <c r="AJ60" s="7">
        <f t="shared" si="0"/>
        <v>6.9666666666666668</v>
      </c>
      <c r="AK60" s="7">
        <f t="shared" si="1"/>
        <v>-0.54087499999999977</v>
      </c>
      <c r="AL60" s="7">
        <f t="shared" si="2"/>
        <v>33.799999999999997</v>
      </c>
    </row>
    <row r="61" spans="1:39" ht="60">
      <c r="A61" s="5">
        <v>58</v>
      </c>
      <c r="B61" s="5" t="s">
        <v>533</v>
      </c>
      <c r="C61" s="9" t="s">
        <v>534</v>
      </c>
      <c r="D61" s="5" t="s">
        <v>535</v>
      </c>
      <c r="E61" s="5" t="s">
        <v>536</v>
      </c>
      <c r="F61" s="5" t="s">
        <v>38</v>
      </c>
      <c r="G61" s="5" t="s">
        <v>39</v>
      </c>
      <c r="H61" s="5" t="s">
        <v>40</v>
      </c>
      <c r="I61" s="5" t="s">
        <v>41</v>
      </c>
      <c r="J61" s="5" t="s">
        <v>537</v>
      </c>
      <c r="K61" s="5">
        <v>9074876984</v>
      </c>
      <c r="L61" s="5" t="s">
        <v>538</v>
      </c>
      <c r="M61" s="5" t="s">
        <v>539</v>
      </c>
      <c r="N61" s="5" t="s">
        <v>540</v>
      </c>
      <c r="O61" s="5">
        <v>673640</v>
      </c>
      <c r="P61" s="5" t="s">
        <v>59</v>
      </c>
      <c r="Q61" s="5" t="s">
        <v>185</v>
      </c>
      <c r="R61" s="5" t="s">
        <v>541</v>
      </c>
      <c r="S61" s="5" t="s">
        <v>542</v>
      </c>
      <c r="T61" s="5">
        <v>8843367570</v>
      </c>
      <c r="U61" s="5"/>
      <c r="V61" s="5">
        <v>130</v>
      </c>
      <c r="W61" s="5" t="s">
        <v>50</v>
      </c>
      <c r="X61" s="9" t="s">
        <v>290</v>
      </c>
      <c r="Y61" s="9">
        <v>60000</v>
      </c>
      <c r="Z61" s="5" t="s">
        <v>255</v>
      </c>
      <c r="AA61" s="5"/>
      <c r="AB61" s="5">
        <v>7.02</v>
      </c>
      <c r="AC61" s="5"/>
      <c r="AD61" s="5"/>
      <c r="AE61" s="5"/>
      <c r="AF61" s="5"/>
      <c r="AG61" s="5"/>
      <c r="AH61" s="5"/>
      <c r="AI61" s="7">
        <v>7.02</v>
      </c>
      <c r="AJ61" s="7">
        <f t="shared" si="0"/>
        <v>4.3333333333333339</v>
      </c>
      <c r="AK61" s="7">
        <f t="shared" si="1"/>
        <v>9.25</v>
      </c>
      <c r="AL61" s="7">
        <f t="shared" si="2"/>
        <v>73.3</v>
      </c>
    </row>
    <row r="62" spans="1:39" ht="15">
      <c r="A62" s="5">
        <v>59</v>
      </c>
      <c r="B62" s="5" t="s">
        <v>543</v>
      </c>
      <c r="C62" s="9" t="s">
        <v>544</v>
      </c>
      <c r="D62" s="5" t="s">
        <v>545</v>
      </c>
      <c r="E62" s="5" t="s">
        <v>81</v>
      </c>
      <c r="F62" s="5" t="s">
        <v>38</v>
      </c>
      <c r="G62" s="5" t="s">
        <v>68</v>
      </c>
      <c r="H62" s="5" t="s">
        <v>40</v>
      </c>
      <c r="I62" s="5" t="s">
        <v>41</v>
      </c>
      <c r="J62" s="5" t="s">
        <v>546</v>
      </c>
      <c r="K62" s="5">
        <v>8606472964</v>
      </c>
      <c r="L62" s="5" t="s">
        <v>171</v>
      </c>
      <c r="M62" s="5" t="s">
        <v>547</v>
      </c>
      <c r="N62" s="5" t="s">
        <v>548</v>
      </c>
      <c r="O62" s="5">
        <v>670592</v>
      </c>
      <c r="P62" s="5" t="s">
        <v>59</v>
      </c>
      <c r="Q62" s="5" t="s">
        <v>185</v>
      </c>
      <c r="R62" s="5" t="s">
        <v>549</v>
      </c>
      <c r="S62" s="5" t="s">
        <v>550</v>
      </c>
      <c r="T62" s="5">
        <v>9447372964</v>
      </c>
      <c r="U62" s="5"/>
      <c r="V62" s="5">
        <v>200</v>
      </c>
      <c r="W62" s="5" t="s">
        <v>50</v>
      </c>
      <c r="X62" s="9"/>
      <c r="Y62" s="9">
        <v>144000</v>
      </c>
      <c r="Z62" s="5" t="s">
        <v>52</v>
      </c>
      <c r="AA62" s="5"/>
      <c r="AB62" s="5">
        <v>9.68</v>
      </c>
      <c r="AC62" s="5"/>
      <c r="AD62" s="5"/>
      <c r="AE62" s="5"/>
      <c r="AF62" s="5"/>
      <c r="AG62" s="5"/>
      <c r="AH62" s="5"/>
      <c r="AI62" s="7">
        <v>9.68</v>
      </c>
      <c r="AJ62" s="7">
        <f t="shared" si="0"/>
        <v>6.6666666666666661</v>
      </c>
      <c r="AK62" s="7">
        <f t="shared" si="1"/>
        <v>8.1999999999999993</v>
      </c>
      <c r="AL62" s="7">
        <f t="shared" si="2"/>
        <v>80.400000000000006</v>
      </c>
    </row>
    <row r="63" spans="1:39" ht="15">
      <c r="A63" s="5">
        <v>60</v>
      </c>
      <c r="B63" s="5" t="s">
        <v>551</v>
      </c>
      <c r="C63" s="9" t="s">
        <v>552</v>
      </c>
      <c r="D63" s="5" t="s">
        <v>67</v>
      </c>
      <c r="E63" s="5" t="s">
        <v>64</v>
      </c>
      <c r="F63" s="5" t="s">
        <v>38</v>
      </c>
      <c r="G63" s="5" t="s">
        <v>68</v>
      </c>
      <c r="H63" s="5" t="s">
        <v>40</v>
      </c>
      <c r="I63" s="5" t="s">
        <v>41</v>
      </c>
      <c r="J63" s="5" t="s">
        <v>553</v>
      </c>
      <c r="K63" s="5">
        <v>9745830949</v>
      </c>
      <c r="L63" s="5" t="s">
        <v>70</v>
      </c>
      <c r="M63" s="5" t="s">
        <v>554</v>
      </c>
      <c r="N63" s="5" t="s">
        <v>555</v>
      </c>
      <c r="O63" s="5">
        <v>673571</v>
      </c>
      <c r="P63" s="5" t="s">
        <v>59</v>
      </c>
      <c r="Q63" s="5" t="s">
        <v>185</v>
      </c>
      <c r="R63" s="5" t="s">
        <v>556</v>
      </c>
      <c r="S63" s="5" t="s">
        <v>557</v>
      </c>
      <c r="T63" s="5">
        <v>9846530096</v>
      </c>
      <c r="U63" s="5">
        <v>9744021751</v>
      </c>
      <c r="V63" s="5">
        <v>133</v>
      </c>
      <c r="W63" s="5" t="s">
        <v>50</v>
      </c>
      <c r="X63" s="9" t="s">
        <v>63</v>
      </c>
      <c r="Y63" s="9">
        <v>60</v>
      </c>
      <c r="Z63" s="5" t="s">
        <v>52</v>
      </c>
      <c r="AA63" s="5"/>
      <c r="AB63" s="5">
        <v>7.1</v>
      </c>
      <c r="AC63" s="5">
        <v>7.68</v>
      </c>
      <c r="AD63" s="5">
        <v>6.7</v>
      </c>
      <c r="AE63" s="5">
        <v>7.3</v>
      </c>
      <c r="AF63" s="5">
        <v>6.9</v>
      </c>
      <c r="AG63" s="5"/>
      <c r="AH63" s="5"/>
      <c r="AI63" s="7">
        <v>7.1302857142857148</v>
      </c>
      <c r="AJ63" s="7">
        <f t="shared" si="0"/>
        <v>4.4333333333333336</v>
      </c>
      <c r="AK63" s="7">
        <f t="shared" si="1"/>
        <v>9.99925</v>
      </c>
      <c r="AL63" s="7">
        <f t="shared" si="2"/>
        <v>77.599999999999994</v>
      </c>
      <c r="AM63" s="15" t="s">
        <v>3634</v>
      </c>
    </row>
    <row r="64" spans="1:39" ht="15">
      <c r="A64" s="5">
        <v>61</v>
      </c>
      <c r="B64" s="5" t="s">
        <v>558</v>
      </c>
      <c r="C64" s="9" t="s">
        <v>559</v>
      </c>
      <c r="D64" s="5" t="s">
        <v>319</v>
      </c>
      <c r="E64" s="5" t="s">
        <v>120</v>
      </c>
      <c r="F64" s="5" t="s">
        <v>38</v>
      </c>
      <c r="G64" s="5" t="s">
        <v>68</v>
      </c>
      <c r="H64" s="5" t="s">
        <v>40</v>
      </c>
      <c r="I64" s="5" t="s">
        <v>41</v>
      </c>
      <c r="J64" s="5" t="s">
        <v>560</v>
      </c>
      <c r="K64" s="5">
        <v>9400490036</v>
      </c>
      <c r="L64" s="5" t="s">
        <v>321</v>
      </c>
      <c r="M64" s="5" t="s">
        <v>561</v>
      </c>
      <c r="N64" s="5" t="s">
        <v>562</v>
      </c>
      <c r="O64" s="5">
        <v>673008</v>
      </c>
      <c r="P64" s="5" t="s">
        <v>59</v>
      </c>
      <c r="Q64" s="5" t="s">
        <v>164</v>
      </c>
      <c r="R64" s="5" t="s">
        <v>563</v>
      </c>
      <c r="S64" s="5" t="s">
        <v>564</v>
      </c>
      <c r="T64" s="5">
        <v>9400420860</v>
      </c>
      <c r="U64" s="5">
        <v>9946980706</v>
      </c>
      <c r="V64" s="5">
        <v>125</v>
      </c>
      <c r="W64" s="5" t="s">
        <v>50</v>
      </c>
      <c r="X64" s="9" t="s">
        <v>63</v>
      </c>
      <c r="Y64" s="9">
        <v>96000</v>
      </c>
      <c r="Z64" s="5" t="s">
        <v>255</v>
      </c>
      <c r="AA64" s="5"/>
      <c r="AB64" s="5">
        <v>9</v>
      </c>
      <c r="AC64" s="5"/>
      <c r="AD64" s="5"/>
      <c r="AE64" s="5"/>
      <c r="AF64" s="5"/>
      <c r="AG64" s="5"/>
      <c r="AH64" s="5"/>
      <c r="AI64" s="7">
        <v>9</v>
      </c>
      <c r="AJ64" s="7">
        <f t="shared" si="0"/>
        <v>4.166666666666667</v>
      </c>
      <c r="AK64" s="7">
        <f t="shared" si="1"/>
        <v>8.8000000000000007</v>
      </c>
      <c r="AL64" s="7">
        <f t="shared" si="2"/>
        <v>74.5</v>
      </c>
    </row>
    <row r="65" spans="1:38" ht="30">
      <c r="A65" s="5">
        <v>62</v>
      </c>
      <c r="B65" s="5" t="s">
        <v>565</v>
      </c>
      <c r="C65" s="9" t="s">
        <v>566</v>
      </c>
      <c r="D65" s="5" t="s">
        <v>230</v>
      </c>
      <c r="E65" s="5" t="s">
        <v>81</v>
      </c>
      <c r="F65" s="5" t="s">
        <v>38</v>
      </c>
      <c r="G65" s="5" t="s">
        <v>39</v>
      </c>
      <c r="H65" s="5" t="s">
        <v>40</v>
      </c>
      <c r="I65" s="5" t="s">
        <v>41</v>
      </c>
      <c r="J65" s="5" t="s">
        <v>567</v>
      </c>
      <c r="K65" s="5">
        <v>8848400387</v>
      </c>
      <c r="L65" s="5" t="s">
        <v>232</v>
      </c>
      <c r="M65" s="5" t="s">
        <v>568</v>
      </c>
      <c r="N65" s="5" t="s">
        <v>569</v>
      </c>
      <c r="O65" s="5">
        <v>679324</v>
      </c>
      <c r="P65" s="5" t="s">
        <v>59</v>
      </c>
      <c r="Q65" s="5" t="s">
        <v>164</v>
      </c>
      <c r="R65" s="5" t="s">
        <v>570</v>
      </c>
      <c r="S65" s="5" t="s">
        <v>571</v>
      </c>
      <c r="T65" s="5">
        <v>9846501649</v>
      </c>
      <c r="U65" s="5">
        <v>9633431494</v>
      </c>
      <c r="V65" s="5">
        <v>84</v>
      </c>
      <c r="W65" s="5" t="s">
        <v>50</v>
      </c>
      <c r="X65" s="9"/>
      <c r="Y65" s="9">
        <v>96000</v>
      </c>
      <c r="Z65" s="5" t="s">
        <v>52</v>
      </c>
      <c r="AA65" s="5"/>
      <c r="AB65" s="5">
        <v>8.9499999999999993</v>
      </c>
      <c r="AC65" s="5"/>
      <c r="AD65" s="5"/>
      <c r="AE65" s="5"/>
      <c r="AF65" s="5"/>
      <c r="AG65" s="5"/>
      <c r="AH65" s="5"/>
      <c r="AI65" s="7">
        <v>8.9499999999999993</v>
      </c>
      <c r="AJ65" s="7">
        <f t="shared" si="0"/>
        <v>2.8000000000000003</v>
      </c>
      <c r="AK65" s="7">
        <f t="shared" si="1"/>
        <v>8.8000000000000007</v>
      </c>
      <c r="AL65" s="7">
        <f t="shared" si="2"/>
        <v>70.3</v>
      </c>
    </row>
    <row r="66" spans="1:38" ht="30">
      <c r="A66" s="5">
        <v>63</v>
      </c>
      <c r="B66" s="5" t="s">
        <v>572</v>
      </c>
      <c r="C66" s="9" t="s">
        <v>573</v>
      </c>
      <c r="D66" s="5" t="s">
        <v>574</v>
      </c>
      <c r="E66" s="5" t="s">
        <v>142</v>
      </c>
      <c r="F66" s="5" t="s">
        <v>38</v>
      </c>
      <c r="G66" s="5" t="s">
        <v>39</v>
      </c>
      <c r="H66" s="5" t="s">
        <v>40</v>
      </c>
      <c r="I66" s="5" t="s">
        <v>41</v>
      </c>
      <c r="J66" s="5" t="s">
        <v>575</v>
      </c>
      <c r="K66" s="5">
        <v>9847098942</v>
      </c>
      <c r="L66" s="5" t="s">
        <v>43</v>
      </c>
      <c r="M66" s="5" t="s">
        <v>576</v>
      </c>
      <c r="N66" s="5" t="s">
        <v>577</v>
      </c>
      <c r="O66" s="5">
        <v>678704</v>
      </c>
      <c r="P66" s="5" t="s">
        <v>46</v>
      </c>
      <c r="Q66" s="5" t="s">
        <v>578</v>
      </c>
      <c r="R66" s="5" t="s">
        <v>579</v>
      </c>
      <c r="S66" s="5" t="s">
        <v>580</v>
      </c>
      <c r="T66" s="5">
        <v>9847239044</v>
      </c>
      <c r="U66" s="5">
        <v>9847239044</v>
      </c>
      <c r="V66" s="5">
        <v>55</v>
      </c>
      <c r="W66" s="5" t="s">
        <v>271</v>
      </c>
      <c r="X66" s="9" t="s">
        <v>138</v>
      </c>
      <c r="Y66" s="9">
        <v>60000</v>
      </c>
      <c r="Z66" s="5" t="s">
        <v>210</v>
      </c>
      <c r="AA66" s="5">
        <v>1</v>
      </c>
      <c r="AB66" s="5"/>
      <c r="AC66" s="5"/>
      <c r="AD66" s="5">
        <v>6</v>
      </c>
      <c r="AE66" s="5"/>
      <c r="AF66" s="5"/>
      <c r="AG66" s="5"/>
      <c r="AH66" s="5"/>
      <c r="AI66" s="7">
        <v>6</v>
      </c>
      <c r="AJ66" s="7">
        <f t="shared" si="0"/>
        <v>1.8333333333333333</v>
      </c>
      <c r="AK66" s="7">
        <f t="shared" si="1"/>
        <v>9.25</v>
      </c>
      <c r="AL66" s="7">
        <f t="shared" si="2"/>
        <v>63.8</v>
      </c>
    </row>
    <row r="67" spans="1:38" ht="30">
      <c r="A67" s="5">
        <v>64</v>
      </c>
      <c r="B67" s="5" t="s">
        <v>581</v>
      </c>
      <c r="C67" s="9" t="s">
        <v>582</v>
      </c>
      <c r="D67" s="5" t="s">
        <v>583</v>
      </c>
      <c r="E67" s="5" t="s">
        <v>120</v>
      </c>
      <c r="F67" s="5" t="s">
        <v>38</v>
      </c>
      <c r="G67" s="5" t="s">
        <v>39</v>
      </c>
      <c r="H67" s="5" t="s">
        <v>40</v>
      </c>
      <c r="I67" s="5" t="s">
        <v>41</v>
      </c>
      <c r="J67" s="5" t="s">
        <v>584</v>
      </c>
      <c r="K67" s="5">
        <v>9605253080</v>
      </c>
      <c r="L67" s="5" t="s">
        <v>215</v>
      </c>
      <c r="M67" s="5" t="s">
        <v>585</v>
      </c>
      <c r="N67" s="5" t="s">
        <v>586</v>
      </c>
      <c r="O67" s="5">
        <v>678508</v>
      </c>
      <c r="P67" s="5" t="s">
        <v>46</v>
      </c>
      <c r="Q67" s="5" t="s">
        <v>578</v>
      </c>
      <c r="R67" s="5" t="s">
        <v>587</v>
      </c>
      <c r="S67" s="5" t="s">
        <v>588</v>
      </c>
      <c r="T67" s="5">
        <v>9605253080</v>
      </c>
      <c r="U67" s="5">
        <v>8943926771</v>
      </c>
      <c r="V67" s="5">
        <v>49</v>
      </c>
      <c r="W67" s="5" t="s">
        <v>271</v>
      </c>
      <c r="X67" s="9" t="s">
        <v>138</v>
      </c>
      <c r="Y67" s="9">
        <v>48000</v>
      </c>
      <c r="Z67" s="5" t="s">
        <v>52</v>
      </c>
      <c r="AA67" s="5"/>
      <c r="AB67" s="5">
        <v>9.6300000000000008</v>
      </c>
      <c r="AC67" s="5"/>
      <c r="AD67" s="5"/>
      <c r="AE67" s="5"/>
      <c r="AF67" s="5"/>
      <c r="AG67" s="5"/>
      <c r="AH67" s="5"/>
      <c r="AI67" s="7">
        <v>9.6300000000000008</v>
      </c>
      <c r="AJ67" s="7">
        <f t="shared" si="0"/>
        <v>1.6333333333333333</v>
      </c>
      <c r="AK67" s="7">
        <f t="shared" si="1"/>
        <v>9.4</v>
      </c>
      <c r="AL67" s="7">
        <f t="shared" si="2"/>
        <v>71.2</v>
      </c>
    </row>
    <row r="68" spans="1:38" ht="60">
      <c r="A68" s="5">
        <v>65</v>
      </c>
      <c r="B68" s="5" t="s">
        <v>589</v>
      </c>
      <c r="C68" s="9" t="s">
        <v>590</v>
      </c>
      <c r="D68" s="5" t="s">
        <v>180</v>
      </c>
      <c r="E68" s="5" t="s">
        <v>37</v>
      </c>
      <c r="F68" s="5" t="s">
        <v>38</v>
      </c>
      <c r="G68" s="5" t="s">
        <v>68</v>
      </c>
      <c r="H68" s="5" t="s">
        <v>40</v>
      </c>
      <c r="I68" s="5" t="s">
        <v>41</v>
      </c>
      <c r="J68" s="5" t="s">
        <v>591</v>
      </c>
      <c r="K68" s="5">
        <v>9778369717</v>
      </c>
      <c r="L68" s="5" t="s">
        <v>182</v>
      </c>
      <c r="M68" s="5" t="s">
        <v>267</v>
      </c>
      <c r="N68" s="5" t="s">
        <v>592</v>
      </c>
      <c r="O68" s="5">
        <v>680722</v>
      </c>
      <c r="P68" s="5" t="s">
        <v>46</v>
      </c>
      <c r="Q68" s="5" t="s">
        <v>47</v>
      </c>
      <c r="R68" s="5" t="s">
        <v>593</v>
      </c>
      <c r="S68" s="5" t="s">
        <v>594</v>
      </c>
      <c r="T68" s="5">
        <v>7902669538</v>
      </c>
      <c r="U68" s="5">
        <v>7902669538</v>
      </c>
      <c r="V68" s="5">
        <v>40</v>
      </c>
      <c r="W68" s="5" t="s">
        <v>271</v>
      </c>
      <c r="X68" s="9" t="s">
        <v>51</v>
      </c>
      <c r="Y68" s="9">
        <v>54000</v>
      </c>
      <c r="Z68" s="5" t="s">
        <v>52</v>
      </c>
      <c r="AA68" s="5">
        <v>4</v>
      </c>
      <c r="AB68" s="5">
        <v>5</v>
      </c>
      <c r="AC68" s="5">
        <v>6.5</v>
      </c>
      <c r="AD68" s="5">
        <v>5.05</v>
      </c>
      <c r="AE68" s="5">
        <v>5</v>
      </c>
      <c r="AF68" s="5">
        <v>7.07</v>
      </c>
      <c r="AG68" s="5"/>
      <c r="AH68" s="5"/>
      <c r="AI68" s="7">
        <v>5.7639047619047625</v>
      </c>
      <c r="AJ68" s="7">
        <f t="shared" si="0"/>
        <v>1.3333333333333333</v>
      </c>
      <c r="AK68" s="7">
        <f t="shared" si="1"/>
        <v>9.3249999999999993</v>
      </c>
      <c r="AL68" s="7">
        <f t="shared" si="2"/>
        <v>62.2</v>
      </c>
    </row>
    <row r="69" spans="1:38" ht="30">
      <c r="A69" s="5">
        <v>66</v>
      </c>
      <c r="B69" s="5" t="s">
        <v>595</v>
      </c>
      <c r="C69" s="9" t="s">
        <v>596</v>
      </c>
      <c r="D69" s="5" t="s">
        <v>213</v>
      </c>
      <c r="E69" s="5" t="s">
        <v>37</v>
      </c>
      <c r="F69" s="5" t="s">
        <v>38</v>
      </c>
      <c r="G69" s="5" t="s">
        <v>39</v>
      </c>
      <c r="H69" s="5" t="s">
        <v>40</v>
      </c>
      <c r="I69" s="5" t="s">
        <v>41</v>
      </c>
      <c r="J69" s="5" t="s">
        <v>597</v>
      </c>
      <c r="K69" s="5">
        <v>8606375295</v>
      </c>
      <c r="L69" s="5" t="s">
        <v>215</v>
      </c>
      <c r="M69" s="5" t="s">
        <v>598</v>
      </c>
      <c r="N69" s="5" t="s">
        <v>599</v>
      </c>
      <c r="O69" s="5">
        <v>679338</v>
      </c>
      <c r="P69" s="5" t="s">
        <v>59</v>
      </c>
      <c r="Q69" s="5" t="s">
        <v>279</v>
      </c>
      <c r="R69" s="5" t="s">
        <v>600</v>
      </c>
      <c r="S69" s="5" t="s">
        <v>601</v>
      </c>
      <c r="T69" s="5">
        <v>9539164089</v>
      </c>
      <c r="U69" s="5"/>
      <c r="V69" s="5">
        <v>100</v>
      </c>
      <c r="W69" s="5" t="s">
        <v>50</v>
      </c>
      <c r="X69" s="9" t="s">
        <v>63</v>
      </c>
      <c r="Y69" s="9">
        <v>72000</v>
      </c>
      <c r="Z69" s="5" t="s">
        <v>210</v>
      </c>
      <c r="AA69" s="5">
        <v>17</v>
      </c>
      <c r="AB69" s="5"/>
      <c r="AC69" s="5"/>
      <c r="AD69" s="5">
        <v>1.95</v>
      </c>
      <c r="AE69" s="5">
        <v>1.1399999999999999</v>
      </c>
      <c r="AF69" s="5">
        <v>0.65</v>
      </c>
      <c r="AG69" s="5"/>
      <c r="AH69" s="5"/>
      <c r="AI69" s="7">
        <v>1.2377611940298507</v>
      </c>
      <c r="AJ69" s="7">
        <f t="shared" ref="AJ69:AJ132" si="3">(V69/300)*10</f>
        <v>3.333333333333333</v>
      </c>
      <c r="AK69" s="7">
        <f t="shared" ref="AK69:AK132" si="4">(10-(Y69/800000)*10)</f>
        <v>9.1</v>
      </c>
      <c r="AL69" s="7">
        <f t="shared" ref="AL69:AL132" si="5">ROUND((AK69*5+AJ69*3+AI69*2),1)</f>
        <v>58</v>
      </c>
    </row>
    <row r="70" spans="1:38" ht="15">
      <c r="A70" s="5">
        <v>68</v>
      </c>
      <c r="B70" s="5" t="s">
        <v>602</v>
      </c>
      <c r="C70" s="9" t="s">
        <v>603</v>
      </c>
      <c r="D70" s="5" t="s">
        <v>319</v>
      </c>
      <c r="E70" s="5" t="s">
        <v>81</v>
      </c>
      <c r="F70" s="5" t="s">
        <v>38</v>
      </c>
      <c r="G70" s="5" t="s">
        <v>68</v>
      </c>
      <c r="H70" s="5" t="s">
        <v>40</v>
      </c>
      <c r="I70" s="5" t="s">
        <v>41</v>
      </c>
      <c r="J70" s="5" t="s">
        <v>604</v>
      </c>
      <c r="K70" s="5">
        <v>8714289912</v>
      </c>
      <c r="L70" s="5" t="s">
        <v>321</v>
      </c>
      <c r="M70" s="5" t="s">
        <v>605</v>
      </c>
      <c r="N70" s="5" t="s">
        <v>606</v>
      </c>
      <c r="O70" s="5">
        <v>670009</v>
      </c>
      <c r="P70" s="5" t="s">
        <v>46</v>
      </c>
      <c r="Q70" s="5" t="s">
        <v>252</v>
      </c>
      <c r="R70" s="5" t="s">
        <v>607</v>
      </c>
      <c r="S70" s="5" t="s">
        <v>608</v>
      </c>
      <c r="T70" s="5">
        <v>9746449912</v>
      </c>
      <c r="U70" s="5"/>
      <c r="V70" s="5">
        <v>225</v>
      </c>
      <c r="W70" s="5" t="s">
        <v>50</v>
      </c>
      <c r="X70" s="9" t="s">
        <v>177</v>
      </c>
      <c r="Y70" s="9">
        <v>100000</v>
      </c>
      <c r="Z70" s="5" t="s">
        <v>255</v>
      </c>
      <c r="AA70" s="5"/>
      <c r="AB70" s="5">
        <v>7.86</v>
      </c>
      <c r="AC70" s="5"/>
      <c r="AD70" s="5"/>
      <c r="AE70" s="5"/>
      <c r="AF70" s="5"/>
      <c r="AG70" s="5"/>
      <c r="AH70" s="5"/>
      <c r="AI70" s="7">
        <v>7.86</v>
      </c>
      <c r="AJ70" s="7">
        <f t="shared" si="3"/>
        <v>7.5</v>
      </c>
      <c r="AK70" s="7">
        <f t="shared" si="4"/>
        <v>8.75</v>
      </c>
      <c r="AL70" s="7">
        <f t="shared" si="5"/>
        <v>82</v>
      </c>
    </row>
    <row r="71" spans="1:38" ht="30">
      <c r="A71" s="5">
        <v>69</v>
      </c>
      <c r="B71" s="5" t="s">
        <v>609</v>
      </c>
      <c r="C71" s="9" t="s">
        <v>610</v>
      </c>
      <c r="D71" s="5" t="s">
        <v>319</v>
      </c>
      <c r="E71" s="5" t="s">
        <v>81</v>
      </c>
      <c r="F71" s="5" t="s">
        <v>38</v>
      </c>
      <c r="G71" s="5" t="s">
        <v>68</v>
      </c>
      <c r="H71" s="5" t="s">
        <v>40</v>
      </c>
      <c r="I71" s="5" t="s">
        <v>41</v>
      </c>
      <c r="J71" s="5" t="s">
        <v>611</v>
      </c>
      <c r="K71" s="5">
        <v>7902492476</v>
      </c>
      <c r="L71" s="5" t="s">
        <v>321</v>
      </c>
      <c r="M71" s="5" t="s">
        <v>612</v>
      </c>
      <c r="N71" s="5" t="s">
        <v>613</v>
      </c>
      <c r="O71" s="5">
        <v>670693</v>
      </c>
      <c r="P71" s="5" t="s">
        <v>46</v>
      </c>
      <c r="Q71" s="5" t="s">
        <v>614</v>
      </c>
      <c r="R71" s="5" t="s">
        <v>615</v>
      </c>
      <c r="S71" s="5" t="s">
        <v>616</v>
      </c>
      <c r="T71" s="5">
        <v>9447687021</v>
      </c>
      <c r="U71" s="5">
        <v>9747004859</v>
      </c>
      <c r="V71" s="5">
        <v>196</v>
      </c>
      <c r="W71" s="5" t="s">
        <v>50</v>
      </c>
      <c r="X71" s="9" t="s">
        <v>138</v>
      </c>
      <c r="Y71" s="9">
        <v>301000</v>
      </c>
      <c r="Z71" s="5" t="s">
        <v>255</v>
      </c>
      <c r="AA71" s="5"/>
      <c r="AB71" s="5">
        <v>8.7899999999999991</v>
      </c>
      <c r="AC71" s="5"/>
      <c r="AD71" s="5"/>
      <c r="AE71" s="5"/>
      <c r="AF71" s="5"/>
      <c r="AG71" s="5"/>
      <c r="AH71" s="5"/>
      <c r="AI71" s="7">
        <v>8.7899999999999991</v>
      </c>
      <c r="AJ71" s="7">
        <f t="shared" si="3"/>
        <v>6.5333333333333332</v>
      </c>
      <c r="AK71" s="7">
        <f t="shared" si="4"/>
        <v>6.2375000000000007</v>
      </c>
      <c r="AL71" s="7">
        <f t="shared" si="5"/>
        <v>68.400000000000006</v>
      </c>
    </row>
    <row r="72" spans="1:38" ht="15">
      <c r="A72" s="5">
        <v>70</v>
      </c>
      <c r="B72" s="5" t="s">
        <v>617</v>
      </c>
      <c r="C72" s="9" t="s">
        <v>618</v>
      </c>
      <c r="D72" s="5" t="s">
        <v>385</v>
      </c>
      <c r="E72" s="5" t="s">
        <v>120</v>
      </c>
      <c r="F72" s="5" t="s">
        <v>38</v>
      </c>
      <c r="G72" s="5" t="s">
        <v>39</v>
      </c>
      <c r="H72" s="5" t="s">
        <v>40</v>
      </c>
      <c r="I72" s="5" t="s">
        <v>41</v>
      </c>
      <c r="J72" s="5" t="s">
        <v>619</v>
      </c>
      <c r="K72" s="5">
        <v>7034078467</v>
      </c>
      <c r="L72" s="5" t="s">
        <v>387</v>
      </c>
      <c r="M72" s="5" t="s">
        <v>620</v>
      </c>
      <c r="N72" s="5" t="s">
        <v>621</v>
      </c>
      <c r="O72" s="5">
        <v>673525</v>
      </c>
      <c r="P72" s="5" t="s">
        <v>46</v>
      </c>
      <c r="Q72" s="5" t="s">
        <v>94</v>
      </c>
      <c r="R72" s="5" t="s">
        <v>622</v>
      </c>
      <c r="S72" s="5" t="s">
        <v>623</v>
      </c>
      <c r="T72" s="5">
        <v>9747980114</v>
      </c>
      <c r="U72" s="5"/>
      <c r="V72" s="5">
        <v>165</v>
      </c>
      <c r="W72" s="5" t="s">
        <v>50</v>
      </c>
      <c r="X72" s="9" t="s">
        <v>116</v>
      </c>
      <c r="Y72" s="9">
        <v>180000</v>
      </c>
      <c r="Z72" s="5" t="s">
        <v>255</v>
      </c>
      <c r="AA72" s="5"/>
      <c r="AB72" s="5">
        <v>8.42</v>
      </c>
      <c r="AC72" s="5"/>
      <c r="AD72" s="5"/>
      <c r="AE72" s="5"/>
      <c r="AF72" s="5"/>
      <c r="AG72" s="5"/>
      <c r="AH72" s="5"/>
      <c r="AI72" s="7">
        <v>8.42</v>
      </c>
      <c r="AJ72" s="7">
        <f t="shared" si="3"/>
        <v>5.5</v>
      </c>
      <c r="AK72" s="7">
        <f t="shared" si="4"/>
        <v>7.75</v>
      </c>
      <c r="AL72" s="7">
        <f t="shared" si="5"/>
        <v>72.099999999999994</v>
      </c>
    </row>
    <row r="73" spans="1:38" ht="30">
      <c r="A73" s="5">
        <v>71</v>
      </c>
      <c r="B73" s="5" t="s">
        <v>624</v>
      </c>
      <c r="C73" s="9" t="s">
        <v>625</v>
      </c>
      <c r="D73" s="5" t="s">
        <v>527</v>
      </c>
      <c r="E73" s="5" t="s">
        <v>64</v>
      </c>
      <c r="F73" s="5" t="s">
        <v>38</v>
      </c>
      <c r="G73" s="5" t="s">
        <v>39</v>
      </c>
      <c r="H73" s="5" t="s">
        <v>40</v>
      </c>
      <c r="I73" s="5" t="s">
        <v>41</v>
      </c>
      <c r="J73" s="5" t="s">
        <v>626</v>
      </c>
      <c r="K73" s="5">
        <v>7356723207</v>
      </c>
      <c r="L73" s="5" t="s">
        <v>311</v>
      </c>
      <c r="M73" s="5" t="s">
        <v>627</v>
      </c>
      <c r="N73" s="5" t="s">
        <v>628</v>
      </c>
      <c r="O73" s="5">
        <v>680741</v>
      </c>
      <c r="P73" s="5" t="s">
        <v>46</v>
      </c>
      <c r="Q73" s="5" t="s">
        <v>94</v>
      </c>
      <c r="R73" s="5" t="s">
        <v>629</v>
      </c>
      <c r="S73" s="5" t="s">
        <v>630</v>
      </c>
      <c r="T73" s="5">
        <v>9745188943</v>
      </c>
      <c r="U73" s="5">
        <v>8848365741</v>
      </c>
      <c r="V73" s="5">
        <v>50</v>
      </c>
      <c r="W73" s="5" t="s">
        <v>50</v>
      </c>
      <c r="X73" s="9" t="s">
        <v>77</v>
      </c>
      <c r="Y73" s="9">
        <v>600000</v>
      </c>
      <c r="Z73" s="5" t="s">
        <v>52</v>
      </c>
      <c r="AA73" s="5"/>
      <c r="AB73" s="5">
        <v>8.41</v>
      </c>
      <c r="AC73" s="5">
        <v>7.1</v>
      </c>
      <c r="AD73" s="5">
        <v>6.95</v>
      </c>
      <c r="AE73" s="5">
        <v>7.64</v>
      </c>
      <c r="AF73" s="5">
        <v>7.37</v>
      </c>
      <c r="AG73" s="5"/>
      <c r="AH73" s="5"/>
      <c r="AI73" s="7">
        <v>7.4529523809523806</v>
      </c>
      <c r="AJ73" s="7">
        <f t="shared" si="3"/>
        <v>1.6666666666666665</v>
      </c>
      <c r="AK73" s="7">
        <f t="shared" si="4"/>
        <v>2.5</v>
      </c>
      <c r="AL73" s="7">
        <f t="shared" si="5"/>
        <v>32.4</v>
      </c>
    </row>
    <row r="74" spans="1:38" ht="15">
      <c r="A74" s="5">
        <v>72</v>
      </c>
      <c r="B74" s="5" t="s">
        <v>631</v>
      </c>
      <c r="C74" s="9" t="s">
        <v>632</v>
      </c>
      <c r="D74" s="5" t="s">
        <v>90</v>
      </c>
      <c r="E74" s="5" t="s">
        <v>81</v>
      </c>
      <c r="F74" s="5" t="s">
        <v>38</v>
      </c>
      <c r="G74" s="5" t="s">
        <v>68</v>
      </c>
      <c r="H74" s="5" t="s">
        <v>40</v>
      </c>
      <c r="I74" s="5" t="s">
        <v>41</v>
      </c>
      <c r="J74" s="5" t="s">
        <v>633</v>
      </c>
      <c r="K74" s="5">
        <v>9544833253</v>
      </c>
      <c r="L74" s="5" t="s">
        <v>43</v>
      </c>
      <c r="M74" s="5" t="s">
        <v>634</v>
      </c>
      <c r="N74" s="5" t="s">
        <v>635</v>
      </c>
      <c r="O74" s="5">
        <v>678541</v>
      </c>
      <c r="P74" s="5" t="s">
        <v>59</v>
      </c>
      <c r="Q74" s="5" t="s">
        <v>164</v>
      </c>
      <c r="R74" s="5" t="s">
        <v>636</v>
      </c>
      <c r="S74" s="5" t="s">
        <v>637</v>
      </c>
      <c r="T74" s="5">
        <v>9495134113</v>
      </c>
      <c r="U74" s="5">
        <v>9747012549</v>
      </c>
      <c r="V74" s="5">
        <v>44</v>
      </c>
      <c r="W74" s="5" t="s">
        <v>271</v>
      </c>
      <c r="X74" s="9" t="s">
        <v>63</v>
      </c>
      <c r="Y74" s="9">
        <v>62000</v>
      </c>
      <c r="Z74" s="5" t="s">
        <v>52</v>
      </c>
      <c r="AA74" s="5"/>
      <c r="AB74" s="5">
        <v>8.4700000000000006</v>
      </c>
      <c r="AC74" s="5"/>
      <c r="AD74" s="5"/>
      <c r="AE74" s="5"/>
      <c r="AF74" s="5"/>
      <c r="AG74" s="5"/>
      <c r="AH74" s="5"/>
      <c r="AI74" s="7">
        <v>8.4700000000000006</v>
      </c>
      <c r="AJ74" s="7">
        <f t="shared" si="3"/>
        <v>1.4666666666666668</v>
      </c>
      <c r="AK74" s="7">
        <f t="shared" si="4"/>
        <v>9.2249999999999996</v>
      </c>
      <c r="AL74" s="7">
        <f t="shared" si="5"/>
        <v>67.5</v>
      </c>
    </row>
    <row r="75" spans="1:38" ht="15">
      <c r="A75" s="5">
        <v>73</v>
      </c>
      <c r="B75" s="5" t="s">
        <v>638</v>
      </c>
      <c r="C75" s="9" t="s">
        <v>639</v>
      </c>
      <c r="D75" s="5" t="s">
        <v>90</v>
      </c>
      <c r="E75" s="5" t="s">
        <v>81</v>
      </c>
      <c r="F75" s="5" t="s">
        <v>38</v>
      </c>
      <c r="G75" s="5" t="s">
        <v>68</v>
      </c>
      <c r="H75" s="5" t="s">
        <v>40</v>
      </c>
      <c r="I75" s="5" t="s">
        <v>41</v>
      </c>
      <c r="J75" s="5" t="s">
        <v>640</v>
      </c>
      <c r="K75" s="5">
        <v>9446712615</v>
      </c>
      <c r="L75" s="5" t="s">
        <v>43</v>
      </c>
      <c r="M75" s="5" t="s">
        <v>641</v>
      </c>
      <c r="N75" s="5" t="s">
        <v>642</v>
      </c>
      <c r="O75" s="5">
        <v>695020</v>
      </c>
      <c r="P75" s="5" t="s">
        <v>46</v>
      </c>
      <c r="Q75" s="5" t="s">
        <v>174</v>
      </c>
      <c r="R75" s="5" t="s">
        <v>643</v>
      </c>
      <c r="S75" s="5" t="s">
        <v>644</v>
      </c>
      <c r="T75" s="5">
        <v>9446453615</v>
      </c>
      <c r="U75" s="5">
        <v>9562453615</v>
      </c>
      <c r="V75" s="5">
        <v>296</v>
      </c>
      <c r="W75" s="5" t="s">
        <v>50</v>
      </c>
      <c r="X75" s="9" t="s">
        <v>177</v>
      </c>
      <c r="Y75" s="9">
        <v>60000</v>
      </c>
      <c r="Z75" s="5" t="s">
        <v>645</v>
      </c>
      <c r="AA75" s="5"/>
      <c r="AB75" s="5">
        <v>8.1</v>
      </c>
      <c r="AC75" s="5"/>
      <c r="AD75" s="5"/>
      <c r="AE75" s="5"/>
      <c r="AF75" s="5"/>
      <c r="AG75" s="5"/>
      <c r="AH75" s="5"/>
      <c r="AI75" s="7">
        <v>8.1</v>
      </c>
      <c r="AJ75" s="7">
        <f t="shared" si="3"/>
        <v>9.8666666666666671</v>
      </c>
      <c r="AK75" s="7">
        <f t="shared" si="4"/>
        <v>9.25</v>
      </c>
      <c r="AL75" s="7">
        <f t="shared" si="5"/>
        <v>92.1</v>
      </c>
    </row>
    <row r="76" spans="1:38" ht="30">
      <c r="A76" s="5">
        <v>74</v>
      </c>
      <c r="B76" s="5" t="s">
        <v>646</v>
      </c>
      <c r="C76" s="9" t="s">
        <v>647</v>
      </c>
      <c r="D76" s="5" t="s">
        <v>309</v>
      </c>
      <c r="E76" s="5" t="s">
        <v>142</v>
      </c>
      <c r="F76" s="5" t="s">
        <v>38</v>
      </c>
      <c r="G76" s="5" t="s">
        <v>39</v>
      </c>
      <c r="H76" s="5" t="s">
        <v>40</v>
      </c>
      <c r="I76" s="5" t="s">
        <v>41</v>
      </c>
      <c r="J76" s="5" t="s">
        <v>648</v>
      </c>
      <c r="K76" s="5">
        <v>8547485745</v>
      </c>
      <c r="L76" s="5" t="s">
        <v>311</v>
      </c>
      <c r="M76" s="5" t="s">
        <v>649</v>
      </c>
      <c r="N76" s="5" t="s">
        <v>650</v>
      </c>
      <c r="O76" s="5">
        <v>691555</v>
      </c>
      <c r="P76" s="5" t="s">
        <v>46</v>
      </c>
      <c r="Q76" s="5" t="s">
        <v>651</v>
      </c>
      <c r="R76" s="5" t="s">
        <v>652</v>
      </c>
      <c r="S76" s="5" t="s">
        <v>653</v>
      </c>
      <c r="T76" s="5">
        <v>7994490769</v>
      </c>
      <c r="U76" s="5">
        <v>8547485745</v>
      </c>
      <c r="V76" s="5">
        <v>279</v>
      </c>
      <c r="W76" s="5" t="s">
        <v>50</v>
      </c>
      <c r="X76" s="9" t="s">
        <v>138</v>
      </c>
      <c r="Y76" s="9">
        <v>500000</v>
      </c>
      <c r="Z76" s="5" t="s">
        <v>52</v>
      </c>
      <c r="AA76" s="5"/>
      <c r="AB76" s="5">
        <v>8.2100000000000009</v>
      </c>
      <c r="AC76" s="5">
        <v>8.68</v>
      </c>
      <c r="AD76" s="5">
        <v>7.5</v>
      </c>
      <c r="AE76" s="5"/>
      <c r="AF76" s="5"/>
      <c r="AG76" s="5"/>
      <c r="AH76" s="5"/>
      <c r="AI76" s="7">
        <v>8.1141666666666676</v>
      </c>
      <c r="AJ76" s="7">
        <f t="shared" si="3"/>
        <v>9.3000000000000007</v>
      </c>
      <c r="AK76" s="7">
        <f t="shared" si="4"/>
        <v>3.75</v>
      </c>
      <c r="AL76" s="7">
        <f t="shared" si="5"/>
        <v>62.9</v>
      </c>
    </row>
    <row r="77" spans="1:38" ht="30">
      <c r="A77" s="5">
        <v>75</v>
      </c>
      <c r="B77" s="5" t="s">
        <v>654</v>
      </c>
      <c r="C77" s="9" t="s">
        <v>655</v>
      </c>
      <c r="D77" s="5" t="s">
        <v>656</v>
      </c>
      <c r="E77" s="5" t="s">
        <v>81</v>
      </c>
      <c r="F77" s="5" t="s">
        <v>38</v>
      </c>
      <c r="G77" s="5" t="s">
        <v>39</v>
      </c>
      <c r="H77" s="5" t="s">
        <v>40</v>
      </c>
      <c r="I77" s="5" t="s">
        <v>41</v>
      </c>
      <c r="J77" s="5" t="s">
        <v>657</v>
      </c>
      <c r="K77" s="5">
        <v>7902664234</v>
      </c>
      <c r="L77" s="5" t="s">
        <v>658</v>
      </c>
      <c r="M77" s="5" t="s">
        <v>659</v>
      </c>
      <c r="N77" s="5" t="s">
        <v>660</v>
      </c>
      <c r="O77" s="5">
        <v>679536</v>
      </c>
      <c r="P77" s="5" t="s">
        <v>46</v>
      </c>
      <c r="Q77" s="5" t="s">
        <v>661</v>
      </c>
      <c r="R77" s="5" t="s">
        <v>662</v>
      </c>
      <c r="S77" s="5" t="s">
        <v>663</v>
      </c>
      <c r="T77" s="5">
        <v>9048221156</v>
      </c>
      <c r="U77" s="5">
        <v>7560900175</v>
      </c>
      <c r="V77" s="5">
        <v>60</v>
      </c>
      <c r="W77" s="5" t="s">
        <v>50</v>
      </c>
      <c r="X77" s="9" t="s">
        <v>430</v>
      </c>
      <c r="Y77" s="9">
        <v>96000</v>
      </c>
      <c r="Z77" s="5" t="s">
        <v>255</v>
      </c>
      <c r="AA77" s="5"/>
      <c r="AB77" s="5">
        <v>7.22</v>
      </c>
      <c r="AC77" s="5"/>
      <c r="AD77" s="5"/>
      <c r="AE77" s="5"/>
      <c r="AF77" s="5"/>
      <c r="AG77" s="5"/>
      <c r="AH77" s="5"/>
      <c r="AI77" s="7">
        <v>7.22</v>
      </c>
      <c r="AJ77" s="7">
        <f t="shared" si="3"/>
        <v>2</v>
      </c>
      <c r="AK77" s="7">
        <f t="shared" si="4"/>
        <v>8.8000000000000007</v>
      </c>
      <c r="AL77" s="7">
        <f t="shared" si="5"/>
        <v>64.400000000000006</v>
      </c>
    </row>
    <row r="78" spans="1:38" ht="15">
      <c r="A78" s="5">
        <v>76</v>
      </c>
      <c r="B78" s="5" t="s">
        <v>664</v>
      </c>
      <c r="C78" s="9" t="s">
        <v>665</v>
      </c>
      <c r="D78" s="5" t="s">
        <v>169</v>
      </c>
      <c r="E78" s="5" t="s">
        <v>64</v>
      </c>
      <c r="F78" s="5" t="s">
        <v>38</v>
      </c>
      <c r="G78" s="5" t="s">
        <v>68</v>
      </c>
      <c r="H78" s="5" t="s">
        <v>40</v>
      </c>
      <c r="I78" s="5" t="s">
        <v>41</v>
      </c>
      <c r="J78" s="5" t="s">
        <v>666</v>
      </c>
      <c r="K78" s="5">
        <v>9847032159</v>
      </c>
      <c r="L78" s="5" t="s">
        <v>171</v>
      </c>
      <c r="M78" s="5" t="s">
        <v>667</v>
      </c>
      <c r="N78" s="5" t="s">
        <v>668</v>
      </c>
      <c r="O78" s="5">
        <v>695018</v>
      </c>
      <c r="P78" s="5" t="s">
        <v>46</v>
      </c>
      <c r="Q78" s="5" t="s">
        <v>471</v>
      </c>
      <c r="R78" s="5" t="s">
        <v>669</v>
      </c>
      <c r="S78" s="5" t="s">
        <v>670</v>
      </c>
      <c r="T78" s="5">
        <v>9847032159</v>
      </c>
      <c r="U78" s="5">
        <v>9947217469</v>
      </c>
      <c r="V78" s="5">
        <v>290</v>
      </c>
      <c r="W78" s="5" t="s">
        <v>50</v>
      </c>
      <c r="X78" s="9" t="s">
        <v>77</v>
      </c>
      <c r="Y78" s="9">
        <v>3000000</v>
      </c>
      <c r="Z78" s="5" t="s">
        <v>52</v>
      </c>
      <c r="AA78" s="5"/>
      <c r="AB78" s="5">
        <v>10</v>
      </c>
      <c r="AC78" s="5">
        <v>9.6</v>
      </c>
      <c r="AD78" s="5">
        <v>9.91</v>
      </c>
      <c r="AE78" s="5">
        <v>9.64</v>
      </c>
      <c r="AF78" s="5">
        <v>10</v>
      </c>
      <c r="AG78" s="5"/>
      <c r="AH78" s="5"/>
      <c r="AI78" s="7">
        <v>9.8257142857142856</v>
      </c>
      <c r="AJ78" s="7">
        <f t="shared" si="3"/>
        <v>9.6666666666666661</v>
      </c>
      <c r="AK78" s="7">
        <f t="shared" si="4"/>
        <v>-27.5</v>
      </c>
      <c r="AL78" s="7">
        <f t="shared" si="5"/>
        <v>-88.8</v>
      </c>
    </row>
    <row r="79" spans="1:38" ht="45">
      <c r="A79" s="5">
        <v>77</v>
      </c>
      <c r="B79" s="5" t="s">
        <v>671</v>
      </c>
      <c r="C79" s="9" t="s">
        <v>672</v>
      </c>
      <c r="D79" s="5" t="s">
        <v>363</v>
      </c>
      <c r="E79" s="5" t="s">
        <v>142</v>
      </c>
      <c r="F79" s="5" t="s">
        <v>38</v>
      </c>
      <c r="G79" s="5" t="s">
        <v>39</v>
      </c>
      <c r="H79" s="5" t="s">
        <v>40</v>
      </c>
      <c r="I79" s="5" t="s">
        <v>41</v>
      </c>
      <c r="J79" s="5" t="s">
        <v>673</v>
      </c>
      <c r="K79" s="5">
        <v>8078473545</v>
      </c>
      <c r="L79" s="5" t="s">
        <v>171</v>
      </c>
      <c r="M79" s="5" t="s">
        <v>674</v>
      </c>
      <c r="N79" s="5" t="s">
        <v>675</v>
      </c>
      <c r="O79" s="5">
        <v>688537</v>
      </c>
      <c r="P79" s="5" t="s">
        <v>73</v>
      </c>
      <c r="Q79" s="5" t="s">
        <v>676</v>
      </c>
      <c r="R79" s="5" t="s">
        <v>677</v>
      </c>
      <c r="S79" s="5" t="s">
        <v>678</v>
      </c>
      <c r="T79" s="5">
        <v>9496273520</v>
      </c>
      <c r="U79" s="5">
        <v>8547533520</v>
      </c>
      <c r="V79" s="5">
        <v>100</v>
      </c>
      <c r="W79" s="5" t="s">
        <v>50</v>
      </c>
      <c r="X79" s="9" t="s">
        <v>316</v>
      </c>
      <c r="Y79" s="9">
        <v>48000</v>
      </c>
      <c r="Z79" s="5" t="s">
        <v>210</v>
      </c>
      <c r="AA79" s="5"/>
      <c r="AB79" s="5"/>
      <c r="AC79" s="5"/>
      <c r="AD79" s="5">
        <v>6.7</v>
      </c>
      <c r="AE79" s="5"/>
      <c r="AF79" s="5"/>
      <c r="AG79" s="5"/>
      <c r="AH79" s="5"/>
      <c r="AI79" s="7">
        <v>6.7</v>
      </c>
      <c r="AJ79" s="7">
        <f t="shared" si="3"/>
        <v>3.333333333333333</v>
      </c>
      <c r="AK79" s="7">
        <f t="shared" si="4"/>
        <v>9.4</v>
      </c>
      <c r="AL79" s="7">
        <f t="shared" si="5"/>
        <v>70.400000000000006</v>
      </c>
    </row>
    <row r="80" spans="1:38" ht="30">
      <c r="A80" s="5">
        <v>78</v>
      </c>
      <c r="B80" s="5" t="s">
        <v>679</v>
      </c>
      <c r="C80" s="9" t="s">
        <v>680</v>
      </c>
      <c r="D80" s="5" t="s">
        <v>535</v>
      </c>
      <c r="E80" s="5" t="s">
        <v>536</v>
      </c>
      <c r="F80" s="5" t="s">
        <v>38</v>
      </c>
      <c r="G80" s="5" t="s">
        <v>39</v>
      </c>
      <c r="H80" s="5" t="s">
        <v>40</v>
      </c>
      <c r="I80" s="5" t="s">
        <v>41</v>
      </c>
      <c r="J80" s="5" t="s">
        <v>681</v>
      </c>
      <c r="K80" s="5">
        <v>9605098762</v>
      </c>
      <c r="L80" s="5" t="s">
        <v>538</v>
      </c>
      <c r="M80" s="5" t="s">
        <v>682</v>
      </c>
      <c r="N80" s="5" t="s">
        <v>683</v>
      </c>
      <c r="O80" s="5">
        <v>673611</v>
      </c>
      <c r="P80" s="5" t="s">
        <v>59</v>
      </c>
      <c r="Q80" s="5" t="s">
        <v>185</v>
      </c>
      <c r="R80" s="5" t="s">
        <v>684</v>
      </c>
      <c r="S80" s="5" t="s">
        <v>685</v>
      </c>
      <c r="T80" s="5">
        <v>9447424698</v>
      </c>
      <c r="U80" s="5">
        <v>9496727904</v>
      </c>
      <c r="V80" s="5">
        <v>150</v>
      </c>
      <c r="W80" s="5" t="s">
        <v>50</v>
      </c>
      <c r="X80" s="9" t="s">
        <v>63</v>
      </c>
      <c r="Y80" s="9">
        <v>120000</v>
      </c>
      <c r="Z80" s="5" t="s">
        <v>255</v>
      </c>
      <c r="AA80" s="5"/>
      <c r="AB80" s="5">
        <v>7.5</v>
      </c>
      <c r="AC80" s="5"/>
      <c r="AD80" s="5"/>
      <c r="AE80" s="5"/>
      <c r="AF80" s="5"/>
      <c r="AG80" s="5"/>
      <c r="AH80" s="5"/>
      <c r="AI80" s="7">
        <v>7.5</v>
      </c>
      <c r="AJ80" s="7">
        <f t="shared" si="3"/>
        <v>5</v>
      </c>
      <c r="AK80" s="7">
        <f t="shared" si="4"/>
        <v>8.5</v>
      </c>
      <c r="AL80" s="7">
        <f t="shared" si="5"/>
        <v>72.5</v>
      </c>
    </row>
    <row r="81" spans="1:39" ht="30">
      <c r="A81" s="5">
        <v>79</v>
      </c>
      <c r="B81" s="5" t="s">
        <v>686</v>
      </c>
      <c r="C81" s="9" t="s">
        <v>687</v>
      </c>
      <c r="D81" s="5" t="s">
        <v>363</v>
      </c>
      <c r="E81" s="5" t="s">
        <v>142</v>
      </c>
      <c r="F81" s="5" t="s">
        <v>38</v>
      </c>
      <c r="G81" s="5" t="s">
        <v>39</v>
      </c>
      <c r="H81" s="5" t="s">
        <v>40</v>
      </c>
      <c r="I81" s="5" t="s">
        <v>41</v>
      </c>
      <c r="J81" s="5" t="s">
        <v>688</v>
      </c>
      <c r="K81" s="5">
        <v>6238437362</v>
      </c>
      <c r="L81" s="5" t="s">
        <v>171</v>
      </c>
      <c r="M81" s="5" t="s">
        <v>689</v>
      </c>
      <c r="N81" s="5" t="s">
        <v>690</v>
      </c>
      <c r="O81" s="5">
        <v>685586</v>
      </c>
      <c r="P81" s="5" t="s">
        <v>73</v>
      </c>
      <c r="Q81" s="5" t="s">
        <v>691</v>
      </c>
      <c r="R81" s="5" t="s">
        <v>692</v>
      </c>
      <c r="S81" s="5" t="s">
        <v>693</v>
      </c>
      <c r="T81" s="5">
        <v>8301954692</v>
      </c>
      <c r="U81" s="5"/>
      <c r="V81" s="5">
        <v>140</v>
      </c>
      <c r="W81" s="5" t="s">
        <v>50</v>
      </c>
      <c r="X81" s="9" t="s">
        <v>77</v>
      </c>
      <c r="Y81" s="9">
        <v>150000</v>
      </c>
      <c r="Z81" s="5" t="s">
        <v>210</v>
      </c>
      <c r="AA81" s="5"/>
      <c r="AB81" s="5"/>
      <c r="AC81" s="5"/>
      <c r="AD81" s="5">
        <v>7.55</v>
      </c>
      <c r="AE81" s="5"/>
      <c r="AF81" s="5"/>
      <c r="AG81" s="5"/>
      <c r="AH81" s="5"/>
      <c r="AI81" s="7">
        <v>7.55</v>
      </c>
      <c r="AJ81" s="7">
        <f t="shared" si="3"/>
        <v>4.666666666666667</v>
      </c>
      <c r="AK81" s="7">
        <f t="shared" si="4"/>
        <v>8.125</v>
      </c>
      <c r="AL81" s="7">
        <f t="shared" si="5"/>
        <v>69.7</v>
      </c>
    </row>
    <row r="82" spans="1:39" ht="15">
      <c r="A82" s="5">
        <v>80</v>
      </c>
      <c r="B82" s="5" t="s">
        <v>694</v>
      </c>
      <c r="C82" s="9" t="s">
        <v>695</v>
      </c>
      <c r="D82" s="5" t="s">
        <v>535</v>
      </c>
      <c r="E82" s="5" t="s">
        <v>536</v>
      </c>
      <c r="F82" s="5" t="s">
        <v>38</v>
      </c>
      <c r="G82" s="5" t="s">
        <v>39</v>
      </c>
      <c r="H82" s="5" t="s">
        <v>40</v>
      </c>
      <c r="I82" s="5" t="s">
        <v>41</v>
      </c>
      <c r="J82" s="5" t="s">
        <v>696</v>
      </c>
      <c r="K82" s="5">
        <v>9656336137</v>
      </c>
      <c r="L82" s="5" t="s">
        <v>538</v>
      </c>
      <c r="M82" s="5" t="s">
        <v>697</v>
      </c>
      <c r="N82" s="5" t="s">
        <v>698</v>
      </c>
      <c r="O82" s="5">
        <v>676517</v>
      </c>
      <c r="P82" s="5" t="s">
        <v>59</v>
      </c>
      <c r="Q82" s="5" t="s">
        <v>185</v>
      </c>
      <c r="R82" s="5" t="s">
        <v>699</v>
      </c>
      <c r="S82" s="5" t="s">
        <v>700</v>
      </c>
      <c r="T82" s="5">
        <v>9846786815</v>
      </c>
      <c r="U82" s="5">
        <v>9656036137</v>
      </c>
      <c r="V82" s="5">
        <v>100</v>
      </c>
      <c r="W82" s="5" t="s">
        <v>271</v>
      </c>
      <c r="X82" s="9" t="s">
        <v>63</v>
      </c>
      <c r="Y82" s="9">
        <v>56000</v>
      </c>
      <c r="Z82" s="5" t="s">
        <v>255</v>
      </c>
      <c r="AA82" s="5"/>
      <c r="AB82" s="5">
        <v>7.64</v>
      </c>
      <c r="AC82" s="5"/>
      <c r="AD82" s="5"/>
      <c r="AE82" s="5"/>
      <c r="AF82" s="5"/>
      <c r="AG82" s="5"/>
      <c r="AH82" s="5"/>
      <c r="AI82" s="7">
        <v>7.64</v>
      </c>
      <c r="AJ82" s="7">
        <f t="shared" si="3"/>
        <v>3.333333333333333</v>
      </c>
      <c r="AK82" s="7">
        <f t="shared" si="4"/>
        <v>9.3000000000000007</v>
      </c>
      <c r="AL82" s="7">
        <f t="shared" si="5"/>
        <v>71.8</v>
      </c>
    </row>
    <row r="83" spans="1:39" ht="30">
      <c r="A83" s="5">
        <v>81</v>
      </c>
      <c r="B83" s="5" t="s">
        <v>701</v>
      </c>
      <c r="C83" s="9" t="s">
        <v>702</v>
      </c>
      <c r="D83" s="5" t="s">
        <v>385</v>
      </c>
      <c r="E83" s="5" t="s">
        <v>81</v>
      </c>
      <c r="F83" s="5" t="s">
        <v>38</v>
      </c>
      <c r="G83" s="5" t="s">
        <v>39</v>
      </c>
      <c r="H83" s="5" t="s">
        <v>40</v>
      </c>
      <c r="I83" s="5" t="s">
        <v>41</v>
      </c>
      <c r="J83" s="5" t="s">
        <v>703</v>
      </c>
      <c r="K83" s="5">
        <v>9567493266</v>
      </c>
      <c r="L83" s="5" t="s">
        <v>387</v>
      </c>
      <c r="M83" s="5" t="s">
        <v>704</v>
      </c>
      <c r="N83" s="5" t="s">
        <v>705</v>
      </c>
      <c r="O83" s="5">
        <v>671124</v>
      </c>
      <c r="P83" s="5" t="s">
        <v>46</v>
      </c>
      <c r="Q83" s="5" t="s">
        <v>706</v>
      </c>
      <c r="R83" s="5" t="s">
        <v>707</v>
      </c>
      <c r="S83" s="5" t="s">
        <v>708</v>
      </c>
      <c r="T83" s="5">
        <v>9562168945</v>
      </c>
      <c r="U83" s="5">
        <v>9497608684</v>
      </c>
      <c r="V83" s="5">
        <v>300</v>
      </c>
      <c r="W83" s="5" t="s">
        <v>50</v>
      </c>
      <c r="X83" s="9" t="s">
        <v>138</v>
      </c>
      <c r="Y83" s="9">
        <v>54000</v>
      </c>
      <c r="Z83" s="5" t="s">
        <v>255</v>
      </c>
      <c r="AA83" s="5"/>
      <c r="AB83" s="5">
        <v>9</v>
      </c>
      <c r="AC83" s="5"/>
      <c r="AD83" s="5"/>
      <c r="AE83" s="5"/>
      <c r="AF83" s="5"/>
      <c r="AG83" s="5"/>
      <c r="AH83" s="5"/>
      <c r="AI83" s="7">
        <v>9</v>
      </c>
      <c r="AJ83" s="7">
        <f t="shared" si="3"/>
        <v>10</v>
      </c>
      <c r="AK83" s="7">
        <f t="shared" si="4"/>
        <v>9.3249999999999993</v>
      </c>
      <c r="AL83" s="7">
        <f t="shared" si="5"/>
        <v>94.6</v>
      </c>
    </row>
    <row r="84" spans="1:39" ht="24.75" customHeight="1">
      <c r="A84" s="5">
        <v>82</v>
      </c>
      <c r="B84" s="5" t="s">
        <v>709</v>
      </c>
      <c r="C84" s="9" t="s">
        <v>710</v>
      </c>
      <c r="D84" s="5" t="s">
        <v>545</v>
      </c>
      <c r="E84" s="5" t="s">
        <v>81</v>
      </c>
      <c r="F84" s="5" t="s">
        <v>38</v>
      </c>
      <c r="G84" s="5" t="s">
        <v>39</v>
      </c>
      <c r="H84" s="5" t="s">
        <v>40</v>
      </c>
      <c r="I84" s="5" t="s">
        <v>41</v>
      </c>
      <c r="J84" s="5" t="s">
        <v>711</v>
      </c>
      <c r="K84" s="5">
        <v>7994887226</v>
      </c>
      <c r="L84" s="5" t="s">
        <v>171</v>
      </c>
      <c r="M84" s="5" t="s">
        <v>712</v>
      </c>
      <c r="N84" s="5" t="s">
        <v>713</v>
      </c>
      <c r="O84" s="5">
        <v>691601</v>
      </c>
      <c r="P84" s="5" t="s">
        <v>46</v>
      </c>
      <c r="Q84" s="5" t="s">
        <v>174</v>
      </c>
      <c r="R84" s="5" t="s">
        <v>714</v>
      </c>
      <c r="S84" s="5" t="s">
        <v>715</v>
      </c>
      <c r="T84" s="5">
        <v>9400437226</v>
      </c>
      <c r="U84" s="5">
        <v>8301855226</v>
      </c>
      <c r="V84" s="5">
        <v>226</v>
      </c>
      <c r="W84" s="5" t="s">
        <v>50</v>
      </c>
      <c r="X84" s="9" t="s">
        <v>177</v>
      </c>
      <c r="Y84" s="9">
        <v>275910</v>
      </c>
      <c r="Z84" s="5" t="s">
        <v>52</v>
      </c>
      <c r="AA84" s="5"/>
      <c r="AB84" s="5">
        <v>9.5299999999999994</v>
      </c>
      <c r="AC84" s="5"/>
      <c r="AD84" s="5"/>
      <c r="AE84" s="5"/>
      <c r="AF84" s="5"/>
      <c r="AG84" s="5"/>
      <c r="AH84" s="5"/>
      <c r="AI84" s="7">
        <v>9.5299999999999994</v>
      </c>
      <c r="AJ84" s="7">
        <f t="shared" si="3"/>
        <v>7.5333333333333332</v>
      </c>
      <c r="AK84" s="7">
        <f t="shared" si="4"/>
        <v>6.5511249999999999</v>
      </c>
      <c r="AL84" s="7">
        <f t="shared" si="5"/>
        <v>74.400000000000006</v>
      </c>
    </row>
    <row r="85" spans="1:39" ht="15">
      <c r="A85" s="5">
        <v>83</v>
      </c>
      <c r="B85" s="5" t="s">
        <v>716</v>
      </c>
      <c r="C85" s="9" t="s">
        <v>717</v>
      </c>
      <c r="D85" s="5" t="s">
        <v>718</v>
      </c>
      <c r="E85" s="5" t="s">
        <v>81</v>
      </c>
      <c r="F85" s="5" t="s">
        <v>38</v>
      </c>
      <c r="G85" s="5" t="s">
        <v>39</v>
      </c>
      <c r="H85" s="5" t="s">
        <v>40</v>
      </c>
      <c r="I85" s="5" t="s">
        <v>41</v>
      </c>
      <c r="J85" s="5" t="s">
        <v>719</v>
      </c>
      <c r="K85" s="5">
        <v>6235481229</v>
      </c>
      <c r="L85" s="5" t="s">
        <v>110</v>
      </c>
      <c r="M85" s="5" t="s">
        <v>720</v>
      </c>
      <c r="N85" s="5" t="s">
        <v>721</v>
      </c>
      <c r="O85" s="5">
        <v>689667</v>
      </c>
      <c r="P85" s="5" t="s">
        <v>59</v>
      </c>
      <c r="Q85" s="5" t="s">
        <v>279</v>
      </c>
      <c r="R85" s="5" t="s">
        <v>722</v>
      </c>
      <c r="S85" s="5" t="s">
        <v>723</v>
      </c>
      <c r="T85" s="5">
        <v>8156892949</v>
      </c>
      <c r="U85" s="5">
        <v>9446711229</v>
      </c>
      <c r="V85" s="5">
        <v>192</v>
      </c>
      <c r="W85" s="5" t="s">
        <v>50</v>
      </c>
      <c r="X85" s="9" t="s">
        <v>63</v>
      </c>
      <c r="Y85" s="9">
        <v>78000</v>
      </c>
      <c r="Z85" s="5" t="s">
        <v>52</v>
      </c>
      <c r="AA85" s="5"/>
      <c r="AB85" s="5">
        <v>8.65</v>
      </c>
      <c r="AC85" s="5"/>
      <c r="AD85" s="5"/>
      <c r="AE85" s="5"/>
      <c r="AF85" s="5"/>
      <c r="AG85" s="5"/>
      <c r="AH85" s="5"/>
      <c r="AI85" s="7">
        <v>8.65</v>
      </c>
      <c r="AJ85" s="7">
        <f t="shared" si="3"/>
        <v>6.4</v>
      </c>
      <c r="AK85" s="7">
        <f t="shared" si="4"/>
        <v>9.0250000000000004</v>
      </c>
      <c r="AL85" s="7">
        <f t="shared" si="5"/>
        <v>81.599999999999994</v>
      </c>
    </row>
    <row r="86" spans="1:39" ht="30">
      <c r="A86" s="5">
        <v>84</v>
      </c>
      <c r="B86" s="5" t="s">
        <v>724</v>
      </c>
      <c r="C86" s="9" t="s">
        <v>725</v>
      </c>
      <c r="D86" s="5" t="s">
        <v>527</v>
      </c>
      <c r="E86" s="5" t="s">
        <v>64</v>
      </c>
      <c r="F86" s="5" t="s">
        <v>38</v>
      </c>
      <c r="G86" s="5" t="s">
        <v>39</v>
      </c>
      <c r="H86" s="5" t="s">
        <v>40</v>
      </c>
      <c r="I86" s="5" t="s">
        <v>41</v>
      </c>
      <c r="J86" s="5" t="s">
        <v>726</v>
      </c>
      <c r="K86" s="5">
        <v>9645677999</v>
      </c>
      <c r="L86" s="5" t="s">
        <v>311</v>
      </c>
      <c r="M86" s="5" t="s">
        <v>727</v>
      </c>
      <c r="N86" s="5" t="s">
        <v>728</v>
      </c>
      <c r="O86" s="5">
        <v>673604</v>
      </c>
      <c r="P86" s="5" t="s">
        <v>73</v>
      </c>
      <c r="Q86" s="5" t="s">
        <v>113</v>
      </c>
      <c r="R86" s="5" t="s">
        <v>729</v>
      </c>
      <c r="S86" s="5" t="s">
        <v>730</v>
      </c>
      <c r="T86" s="5">
        <v>8943721641</v>
      </c>
      <c r="U86" s="5">
        <v>7025009246</v>
      </c>
      <c r="V86" s="5">
        <v>121</v>
      </c>
      <c r="W86" s="5" t="s">
        <v>50</v>
      </c>
      <c r="X86" s="9" t="s">
        <v>77</v>
      </c>
      <c r="Y86" s="9">
        <v>1</v>
      </c>
      <c r="Z86" s="5" t="s">
        <v>52</v>
      </c>
      <c r="AA86" s="5"/>
      <c r="AB86" s="5">
        <v>8.35</v>
      </c>
      <c r="AC86" s="5">
        <v>7.76</v>
      </c>
      <c r="AD86" s="5">
        <v>7.27</v>
      </c>
      <c r="AE86" s="5">
        <v>7.64</v>
      </c>
      <c r="AF86" s="5">
        <v>7.33</v>
      </c>
      <c r="AG86" s="5"/>
      <c r="AH86" s="5"/>
      <c r="AI86" s="7">
        <v>7.6335238095238092</v>
      </c>
      <c r="AJ86" s="7">
        <f t="shared" si="3"/>
        <v>4.0333333333333332</v>
      </c>
      <c r="AK86" s="7">
        <f t="shared" si="4"/>
        <v>9.9999874999999996</v>
      </c>
      <c r="AL86" s="7">
        <f t="shared" si="5"/>
        <v>77.400000000000006</v>
      </c>
    </row>
    <row r="87" spans="1:39" ht="30">
      <c r="A87" s="5">
        <v>85</v>
      </c>
      <c r="B87" s="5" t="s">
        <v>731</v>
      </c>
      <c r="C87" s="9" t="s">
        <v>732</v>
      </c>
      <c r="D87" s="5" t="s">
        <v>274</v>
      </c>
      <c r="E87" s="5" t="s">
        <v>81</v>
      </c>
      <c r="F87" s="5" t="s">
        <v>38</v>
      </c>
      <c r="G87" s="5" t="s">
        <v>68</v>
      </c>
      <c r="H87" s="5" t="s">
        <v>40</v>
      </c>
      <c r="I87" s="5" t="s">
        <v>41</v>
      </c>
      <c r="J87" s="5" t="s">
        <v>733</v>
      </c>
      <c r="K87" s="5">
        <v>9746648196</v>
      </c>
      <c r="L87" s="5" t="s">
        <v>276</v>
      </c>
      <c r="M87" s="5" t="s">
        <v>734</v>
      </c>
      <c r="N87" s="5" t="s">
        <v>735</v>
      </c>
      <c r="O87" s="5">
        <v>691537</v>
      </c>
      <c r="P87" s="5" t="s">
        <v>46</v>
      </c>
      <c r="Q87" s="5" t="s">
        <v>94</v>
      </c>
      <c r="R87" s="5" t="s">
        <v>736</v>
      </c>
      <c r="S87" s="5" t="s">
        <v>737</v>
      </c>
      <c r="T87" s="5">
        <v>9746648196</v>
      </c>
      <c r="U87" s="5">
        <v>9746648196</v>
      </c>
      <c r="V87" s="5">
        <v>240</v>
      </c>
      <c r="W87" s="5" t="s">
        <v>50</v>
      </c>
      <c r="X87" s="9" t="s">
        <v>77</v>
      </c>
      <c r="Y87" s="9">
        <v>96000</v>
      </c>
      <c r="Z87" s="5" t="s">
        <v>52</v>
      </c>
      <c r="AA87" s="5"/>
      <c r="AB87" s="5">
        <v>9.26</v>
      </c>
      <c r="AC87" s="5"/>
      <c r="AD87" s="5"/>
      <c r="AE87" s="5"/>
      <c r="AF87" s="5"/>
      <c r="AG87" s="5"/>
      <c r="AH87" s="5"/>
      <c r="AI87" s="7">
        <v>9.26</v>
      </c>
      <c r="AJ87" s="7">
        <f t="shared" si="3"/>
        <v>8</v>
      </c>
      <c r="AK87" s="7">
        <f t="shared" si="4"/>
        <v>8.8000000000000007</v>
      </c>
      <c r="AL87" s="7">
        <f t="shared" si="5"/>
        <v>86.5</v>
      </c>
      <c r="AM87" s="15" t="s">
        <v>3634</v>
      </c>
    </row>
    <row r="88" spans="1:39" ht="15">
      <c r="A88" s="5">
        <v>86</v>
      </c>
      <c r="B88" s="5" t="s">
        <v>738</v>
      </c>
      <c r="C88" s="9" t="s">
        <v>739</v>
      </c>
      <c r="D88" s="5" t="s">
        <v>656</v>
      </c>
      <c r="E88" s="5" t="s">
        <v>81</v>
      </c>
      <c r="F88" s="5" t="s">
        <v>38</v>
      </c>
      <c r="G88" s="5" t="s">
        <v>39</v>
      </c>
      <c r="H88" s="5" t="s">
        <v>40</v>
      </c>
      <c r="I88" s="5" t="s">
        <v>41</v>
      </c>
      <c r="J88" s="5" t="s">
        <v>740</v>
      </c>
      <c r="K88" s="5">
        <v>6238197713</v>
      </c>
      <c r="L88" s="5" t="s">
        <v>658</v>
      </c>
      <c r="M88" s="5" t="s">
        <v>741</v>
      </c>
      <c r="N88" s="5" t="s">
        <v>742</v>
      </c>
      <c r="O88" s="5">
        <v>679513</v>
      </c>
      <c r="P88" s="5" t="s">
        <v>46</v>
      </c>
      <c r="Q88" s="5" t="s">
        <v>252</v>
      </c>
      <c r="R88" s="5" t="s">
        <v>743</v>
      </c>
      <c r="S88" s="5" t="s">
        <v>744</v>
      </c>
      <c r="T88" s="5">
        <v>9605813140</v>
      </c>
      <c r="U88" s="5">
        <v>9544581314</v>
      </c>
      <c r="V88" s="5">
        <v>67</v>
      </c>
      <c r="W88" s="5" t="s">
        <v>50</v>
      </c>
      <c r="X88" s="9" t="s">
        <v>177</v>
      </c>
      <c r="Y88" s="9">
        <v>95000</v>
      </c>
      <c r="Z88" s="5" t="s">
        <v>255</v>
      </c>
      <c r="AA88" s="5"/>
      <c r="AB88" s="5">
        <v>8.64</v>
      </c>
      <c r="AC88" s="5"/>
      <c r="AD88" s="5"/>
      <c r="AE88" s="5"/>
      <c r="AF88" s="5"/>
      <c r="AG88" s="5"/>
      <c r="AH88" s="5"/>
      <c r="AI88" s="7">
        <v>8.64</v>
      </c>
      <c r="AJ88" s="7">
        <f t="shared" si="3"/>
        <v>2.2333333333333334</v>
      </c>
      <c r="AK88" s="7">
        <f t="shared" si="4"/>
        <v>8.8125</v>
      </c>
      <c r="AL88" s="7">
        <f t="shared" si="5"/>
        <v>68</v>
      </c>
    </row>
    <row r="89" spans="1:39" ht="60">
      <c r="A89" s="5">
        <v>87</v>
      </c>
      <c r="B89" s="5" t="s">
        <v>745</v>
      </c>
      <c r="C89" s="9" t="s">
        <v>746</v>
      </c>
      <c r="D89" s="5" t="s">
        <v>747</v>
      </c>
      <c r="E89" s="5" t="s">
        <v>142</v>
      </c>
      <c r="F89" s="5" t="s">
        <v>38</v>
      </c>
      <c r="G89" s="5" t="s">
        <v>39</v>
      </c>
      <c r="H89" s="5" t="s">
        <v>40</v>
      </c>
      <c r="I89" s="5" t="s">
        <v>41</v>
      </c>
      <c r="J89" s="5" t="s">
        <v>748</v>
      </c>
      <c r="K89" s="5">
        <v>9633620027</v>
      </c>
      <c r="L89" s="5" t="s">
        <v>276</v>
      </c>
      <c r="M89" s="5" t="s">
        <v>749</v>
      </c>
      <c r="N89" s="5" t="s">
        <v>750</v>
      </c>
      <c r="O89" s="5">
        <v>670018</v>
      </c>
      <c r="P89" s="5" t="s">
        <v>46</v>
      </c>
      <c r="Q89" s="5" t="s">
        <v>751</v>
      </c>
      <c r="R89" s="5" t="s">
        <v>752</v>
      </c>
      <c r="S89" s="5" t="s">
        <v>753</v>
      </c>
      <c r="T89" s="5">
        <v>9495494558</v>
      </c>
      <c r="U89" s="5"/>
      <c r="V89" s="5">
        <v>220</v>
      </c>
      <c r="W89" s="5" t="s">
        <v>50</v>
      </c>
      <c r="X89" s="9" t="s">
        <v>754</v>
      </c>
      <c r="Y89" s="9">
        <v>48000</v>
      </c>
      <c r="Z89" s="5" t="s">
        <v>755</v>
      </c>
      <c r="AA89" s="5">
        <v>6</v>
      </c>
      <c r="AB89" s="5">
        <v>3.35</v>
      </c>
      <c r="AC89" s="5">
        <v>4.79</v>
      </c>
      <c r="AD89" s="5">
        <v>3.09</v>
      </c>
      <c r="AE89" s="5"/>
      <c r="AF89" s="5"/>
      <c r="AG89" s="5"/>
      <c r="AH89" s="5"/>
      <c r="AI89" s="7">
        <v>3.758666666666667</v>
      </c>
      <c r="AJ89" s="7">
        <f t="shared" si="3"/>
        <v>7.333333333333333</v>
      </c>
      <c r="AK89" s="7">
        <f t="shared" si="4"/>
        <v>9.4</v>
      </c>
      <c r="AL89" s="7">
        <f t="shared" si="5"/>
        <v>76.5</v>
      </c>
    </row>
    <row r="90" spans="1:39" ht="30">
      <c r="A90" s="5">
        <v>88</v>
      </c>
      <c r="B90" s="5" t="s">
        <v>756</v>
      </c>
      <c r="C90" s="9" t="s">
        <v>757</v>
      </c>
      <c r="D90" s="5" t="s">
        <v>545</v>
      </c>
      <c r="E90" s="5" t="s">
        <v>81</v>
      </c>
      <c r="F90" s="5" t="s">
        <v>38</v>
      </c>
      <c r="G90" s="5" t="s">
        <v>39</v>
      </c>
      <c r="H90" s="5" t="s">
        <v>40</v>
      </c>
      <c r="I90" s="5" t="s">
        <v>41</v>
      </c>
      <c r="J90" s="5" t="s">
        <v>758</v>
      </c>
      <c r="K90" s="5">
        <v>8137867087</v>
      </c>
      <c r="L90" s="5" t="s">
        <v>171</v>
      </c>
      <c r="M90" s="5" t="s">
        <v>294</v>
      </c>
      <c r="N90" s="5" t="s">
        <v>759</v>
      </c>
      <c r="O90" s="5">
        <v>671351</v>
      </c>
      <c r="P90" s="5" t="s">
        <v>46</v>
      </c>
      <c r="Q90" s="5" t="s">
        <v>252</v>
      </c>
      <c r="R90" s="5" t="s">
        <v>760</v>
      </c>
      <c r="S90" s="5" t="s">
        <v>761</v>
      </c>
      <c r="T90" s="5">
        <v>9744570181</v>
      </c>
      <c r="U90" s="5">
        <v>8086728472</v>
      </c>
      <c r="V90" s="5">
        <v>265</v>
      </c>
      <c r="W90" s="5" t="s">
        <v>50</v>
      </c>
      <c r="X90" s="9" t="s">
        <v>177</v>
      </c>
      <c r="Y90" s="9">
        <v>66000</v>
      </c>
      <c r="Z90" s="5" t="s">
        <v>52</v>
      </c>
      <c r="AA90" s="5"/>
      <c r="AB90" s="5">
        <v>7.76</v>
      </c>
      <c r="AC90" s="5"/>
      <c r="AD90" s="5"/>
      <c r="AE90" s="5"/>
      <c r="AF90" s="5"/>
      <c r="AG90" s="5"/>
      <c r="AH90" s="5"/>
      <c r="AI90" s="7">
        <v>7.7599999999999989</v>
      </c>
      <c r="AJ90" s="7">
        <f t="shared" si="3"/>
        <v>8.8333333333333321</v>
      </c>
      <c r="AK90" s="7">
        <f t="shared" si="4"/>
        <v>9.1750000000000007</v>
      </c>
      <c r="AL90" s="7">
        <f t="shared" si="5"/>
        <v>87.9</v>
      </c>
    </row>
    <row r="91" spans="1:39" ht="15">
      <c r="A91" s="5">
        <v>89</v>
      </c>
      <c r="B91" s="5" t="s">
        <v>762</v>
      </c>
      <c r="C91" s="9" t="s">
        <v>3630</v>
      </c>
      <c r="D91" s="5" t="s">
        <v>545</v>
      </c>
      <c r="E91" s="5" t="s">
        <v>81</v>
      </c>
      <c r="F91" s="5" t="s">
        <v>38</v>
      </c>
      <c r="G91" s="5" t="s">
        <v>68</v>
      </c>
      <c r="H91" s="5" t="s">
        <v>40</v>
      </c>
      <c r="I91" s="5" t="s">
        <v>41</v>
      </c>
      <c r="J91" s="5" t="s">
        <v>764</v>
      </c>
      <c r="K91" s="5">
        <v>9745492754</v>
      </c>
      <c r="L91" s="5" t="s">
        <v>171</v>
      </c>
      <c r="M91" s="5" t="s">
        <v>765</v>
      </c>
      <c r="N91" s="5" t="s">
        <v>766</v>
      </c>
      <c r="O91" s="5">
        <v>671316</v>
      </c>
      <c r="P91" s="5" t="s">
        <v>46</v>
      </c>
      <c r="Q91" s="5" t="s">
        <v>94</v>
      </c>
      <c r="R91" s="5" t="s">
        <v>767</v>
      </c>
      <c r="S91" s="5" t="s">
        <v>768</v>
      </c>
      <c r="T91" s="5">
        <v>8129738640</v>
      </c>
      <c r="U91" s="5">
        <v>9562921378</v>
      </c>
      <c r="V91" s="5">
        <v>298</v>
      </c>
      <c r="W91" s="5" t="s">
        <v>50</v>
      </c>
      <c r="X91" s="9" t="s">
        <v>116</v>
      </c>
      <c r="Y91" s="9">
        <v>144000</v>
      </c>
      <c r="Z91" s="5" t="s">
        <v>52</v>
      </c>
      <c r="AA91" s="5"/>
      <c r="AB91" s="5">
        <v>9.26</v>
      </c>
      <c r="AC91" s="5"/>
      <c r="AD91" s="5"/>
      <c r="AE91" s="5"/>
      <c r="AF91" s="5"/>
      <c r="AG91" s="5"/>
      <c r="AH91" s="5"/>
      <c r="AI91" s="7">
        <v>9.26</v>
      </c>
      <c r="AJ91" s="7">
        <f t="shared" si="3"/>
        <v>9.9333333333333336</v>
      </c>
      <c r="AK91" s="7">
        <f t="shared" si="4"/>
        <v>8.1999999999999993</v>
      </c>
      <c r="AL91" s="7">
        <f t="shared" si="5"/>
        <v>89.3</v>
      </c>
    </row>
    <row r="92" spans="1:39" ht="15">
      <c r="A92" s="5">
        <v>90</v>
      </c>
      <c r="B92" s="5" t="s">
        <v>769</v>
      </c>
      <c r="C92" s="9" t="s">
        <v>770</v>
      </c>
      <c r="D92" s="5" t="s">
        <v>36</v>
      </c>
      <c r="E92" s="5" t="s">
        <v>37</v>
      </c>
      <c r="F92" s="5" t="s">
        <v>38</v>
      </c>
      <c r="G92" s="5" t="s">
        <v>68</v>
      </c>
      <c r="H92" s="5" t="s">
        <v>40</v>
      </c>
      <c r="I92" s="5" t="s">
        <v>41</v>
      </c>
      <c r="J92" s="5" t="s">
        <v>771</v>
      </c>
      <c r="K92" s="5">
        <v>8078555709</v>
      </c>
      <c r="L92" s="5" t="s">
        <v>43</v>
      </c>
      <c r="M92" s="5" t="s">
        <v>772</v>
      </c>
      <c r="N92" s="5" t="s">
        <v>773</v>
      </c>
      <c r="O92" s="5">
        <v>680303</v>
      </c>
      <c r="P92" s="5" t="s">
        <v>73</v>
      </c>
      <c r="Q92" s="5" t="s">
        <v>774</v>
      </c>
      <c r="R92" s="5" t="s">
        <v>775</v>
      </c>
      <c r="S92" s="5" t="s">
        <v>776</v>
      </c>
      <c r="T92" s="5">
        <v>9446143263</v>
      </c>
      <c r="U92" s="5"/>
      <c r="V92" s="5">
        <v>25</v>
      </c>
      <c r="W92" s="5" t="s">
        <v>50</v>
      </c>
      <c r="X92" s="9" t="s">
        <v>116</v>
      </c>
      <c r="Y92" s="9">
        <v>80000</v>
      </c>
      <c r="Z92" s="5" t="s">
        <v>52</v>
      </c>
      <c r="AA92" s="5"/>
      <c r="AB92" s="5">
        <v>7.5</v>
      </c>
      <c r="AC92" s="5">
        <v>8.07</v>
      </c>
      <c r="AD92" s="5">
        <v>7.41</v>
      </c>
      <c r="AE92" s="5">
        <v>7.14</v>
      </c>
      <c r="AF92" s="5">
        <v>7.46</v>
      </c>
      <c r="AG92" s="5"/>
      <c r="AH92" s="5"/>
      <c r="AI92" s="7">
        <v>7.5109523809523804</v>
      </c>
      <c r="AJ92" s="7">
        <f t="shared" si="3"/>
        <v>0.83333333333333326</v>
      </c>
      <c r="AK92" s="7">
        <f t="shared" si="4"/>
        <v>9</v>
      </c>
      <c r="AL92" s="7">
        <f t="shared" si="5"/>
        <v>62.5</v>
      </c>
    </row>
    <row r="93" spans="1:39" ht="15">
      <c r="A93" s="5">
        <v>91</v>
      </c>
      <c r="B93" s="5" t="s">
        <v>777</v>
      </c>
      <c r="C93" s="9" t="s">
        <v>778</v>
      </c>
      <c r="D93" s="5" t="s">
        <v>230</v>
      </c>
      <c r="E93" s="5" t="s">
        <v>81</v>
      </c>
      <c r="F93" s="5" t="s">
        <v>38</v>
      </c>
      <c r="G93" s="5" t="s">
        <v>39</v>
      </c>
      <c r="H93" s="5" t="s">
        <v>40</v>
      </c>
      <c r="I93" s="5" t="s">
        <v>41</v>
      </c>
      <c r="J93" s="5" t="s">
        <v>779</v>
      </c>
      <c r="K93" s="5">
        <v>6282579308</v>
      </c>
      <c r="L93" s="5" t="s">
        <v>232</v>
      </c>
      <c r="M93" s="5" t="s">
        <v>780</v>
      </c>
      <c r="N93" s="5" t="s">
        <v>781</v>
      </c>
      <c r="O93" s="5">
        <v>683546</v>
      </c>
      <c r="P93" s="5" t="s">
        <v>46</v>
      </c>
      <c r="Q93" s="5" t="s">
        <v>782</v>
      </c>
      <c r="R93" s="5" t="s">
        <v>783</v>
      </c>
      <c r="S93" s="5" t="s">
        <v>784</v>
      </c>
      <c r="T93" s="5">
        <v>9847411495</v>
      </c>
      <c r="U93" s="5">
        <v>9961900697</v>
      </c>
      <c r="V93" s="5">
        <v>80</v>
      </c>
      <c r="W93" s="5" t="s">
        <v>271</v>
      </c>
      <c r="X93" s="9" t="s">
        <v>430</v>
      </c>
      <c r="Y93" s="9">
        <v>66000</v>
      </c>
      <c r="Z93" s="5" t="s">
        <v>52</v>
      </c>
      <c r="AA93" s="5"/>
      <c r="AB93" s="5">
        <v>6.61</v>
      </c>
      <c r="AC93" s="5"/>
      <c r="AD93" s="5"/>
      <c r="AE93" s="5"/>
      <c r="AF93" s="5"/>
      <c r="AG93" s="5"/>
      <c r="AH93" s="5"/>
      <c r="AI93" s="7">
        <v>6.61</v>
      </c>
      <c r="AJ93" s="7">
        <f t="shared" si="3"/>
        <v>2.6666666666666665</v>
      </c>
      <c r="AK93" s="7">
        <f t="shared" si="4"/>
        <v>9.1750000000000007</v>
      </c>
      <c r="AL93" s="7">
        <f t="shared" si="5"/>
        <v>67.099999999999994</v>
      </c>
    </row>
    <row r="94" spans="1:39" ht="15">
      <c r="A94" s="5">
        <v>92</v>
      </c>
      <c r="B94" s="5" t="s">
        <v>785</v>
      </c>
      <c r="C94" s="9" t="s">
        <v>786</v>
      </c>
      <c r="D94" s="5" t="s">
        <v>90</v>
      </c>
      <c r="E94" s="5" t="s">
        <v>81</v>
      </c>
      <c r="F94" s="5" t="s">
        <v>38</v>
      </c>
      <c r="G94" s="5" t="s">
        <v>68</v>
      </c>
      <c r="H94" s="5" t="s">
        <v>40</v>
      </c>
      <c r="I94" s="5" t="s">
        <v>41</v>
      </c>
      <c r="J94" s="5" t="s">
        <v>787</v>
      </c>
      <c r="K94" s="5">
        <v>8891889538</v>
      </c>
      <c r="L94" s="5" t="s">
        <v>43</v>
      </c>
      <c r="M94" s="5" t="s">
        <v>788</v>
      </c>
      <c r="N94" s="5" t="s">
        <v>789</v>
      </c>
      <c r="O94" s="5">
        <v>670643</v>
      </c>
      <c r="P94" s="5" t="s">
        <v>46</v>
      </c>
      <c r="Q94" s="5" t="s">
        <v>174</v>
      </c>
      <c r="R94" s="5" t="s">
        <v>790</v>
      </c>
      <c r="S94" s="5" t="s">
        <v>791</v>
      </c>
      <c r="T94" s="5">
        <v>8891889638</v>
      </c>
      <c r="U94" s="5">
        <v>8086417037</v>
      </c>
      <c r="V94" s="5">
        <v>203</v>
      </c>
      <c r="W94" s="5" t="s">
        <v>271</v>
      </c>
      <c r="X94" s="9" t="s">
        <v>177</v>
      </c>
      <c r="Y94" s="9">
        <v>42000</v>
      </c>
      <c r="Z94" s="5" t="s">
        <v>52</v>
      </c>
      <c r="AA94" s="5"/>
      <c r="AB94" s="5">
        <v>7.53</v>
      </c>
      <c r="AC94" s="5"/>
      <c r="AD94" s="5"/>
      <c r="AE94" s="5"/>
      <c r="AF94" s="5"/>
      <c r="AG94" s="5"/>
      <c r="AH94" s="5"/>
      <c r="AI94" s="7">
        <v>7.5299999999999994</v>
      </c>
      <c r="AJ94" s="7">
        <f t="shared" si="3"/>
        <v>6.7666666666666666</v>
      </c>
      <c r="AK94" s="7">
        <f t="shared" si="4"/>
        <v>9.4749999999999996</v>
      </c>
      <c r="AL94" s="7">
        <f t="shared" si="5"/>
        <v>82.7</v>
      </c>
    </row>
    <row r="95" spans="1:39" ht="15">
      <c r="A95" s="5">
        <v>93</v>
      </c>
      <c r="B95" s="5" t="s">
        <v>792</v>
      </c>
      <c r="C95" s="9" t="s">
        <v>793</v>
      </c>
      <c r="D95" s="5" t="s">
        <v>794</v>
      </c>
      <c r="E95" s="5" t="s">
        <v>3623</v>
      </c>
      <c r="F95" s="5" t="s">
        <v>38</v>
      </c>
      <c r="G95" s="5" t="s">
        <v>68</v>
      </c>
      <c r="H95" s="5" t="s">
        <v>40</v>
      </c>
      <c r="I95" s="5" t="s">
        <v>41</v>
      </c>
      <c r="J95" s="5" t="s">
        <v>795</v>
      </c>
      <c r="K95" s="5">
        <v>7025676736</v>
      </c>
      <c r="L95" s="5" t="s">
        <v>796</v>
      </c>
      <c r="M95" s="5" t="s">
        <v>797</v>
      </c>
      <c r="N95" s="5" t="s">
        <v>798</v>
      </c>
      <c r="O95" s="5">
        <v>673631</v>
      </c>
      <c r="P95" s="5" t="s">
        <v>46</v>
      </c>
      <c r="Q95" s="5" t="s">
        <v>252</v>
      </c>
      <c r="R95" s="5" t="s">
        <v>799</v>
      </c>
      <c r="S95" s="5" t="s">
        <v>800</v>
      </c>
      <c r="T95" s="5">
        <v>9847632843</v>
      </c>
      <c r="U95" s="5"/>
      <c r="V95" s="5">
        <v>115</v>
      </c>
      <c r="W95" s="5" t="s">
        <v>50</v>
      </c>
      <c r="X95" s="9" t="s">
        <v>177</v>
      </c>
      <c r="Y95" s="9">
        <v>64000</v>
      </c>
      <c r="Z95" s="5" t="s">
        <v>255</v>
      </c>
      <c r="AA95" s="5"/>
      <c r="AB95" s="5">
        <v>7.36</v>
      </c>
      <c r="AC95" s="5"/>
      <c r="AD95" s="5"/>
      <c r="AE95" s="5"/>
      <c r="AF95" s="5"/>
      <c r="AG95" s="5"/>
      <c r="AH95" s="5"/>
      <c r="AI95" s="7">
        <v>7.36</v>
      </c>
      <c r="AJ95" s="7">
        <f t="shared" si="3"/>
        <v>3.8333333333333335</v>
      </c>
      <c r="AK95" s="7">
        <f t="shared" si="4"/>
        <v>9.1999999999999993</v>
      </c>
      <c r="AL95" s="7">
        <f t="shared" si="5"/>
        <v>72.2</v>
      </c>
    </row>
    <row r="96" spans="1:39" ht="30">
      <c r="A96" s="5">
        <v>94</v>
      </c>
      <c r="B96" s="5" t="s">
        <v>801</v>
      </c>
      <c r="C96" s="9" t="s">
        <v>802</v>
      </c>
      <c r="D96" s="5" t="s">
        <v>803</v>
      </c>
      <c r="E96" s="5" t="s">
        <v>120</v>
      </c>
      <c r="F96" s="5" t="s">
        <v>38</v>
      </c>
      <c r="G96" s="5" t="s">
        <v>39</v>
      </c>
      <c r="H96" s="5" t="s">
        <v>40</v>
      </c>
      <c r="I96" s="5" t="s">
        <v>41</v>
      </c>
      <c r="J96" s="5" t="s">
        <v>804</v>
      </c>
      <c r="K96" s="5">
        <v>9745164532</v>
      </c>
      <c r="L96" s="5" t="s">
        <v>171</v>
      </c>
      <c r="M96" s="5" t="s">
        <v>805</v>
      </c>
      <c r="N96" s="5" t="s">
        <v>806</v>
      </c>
      <c r="O96" s="5">
        <v>676523</v>
      </c>
      <c r="P96" s="5" t="s">
        <v>59</v>
      </c>
      <c r="Q96" s="5" t="s">
        <v>279</v>
      </c>
      <c r="R96" s="5" t="s">
        <v>807</v>
      </c>
      <c r="S96" s="5" t="s">
        <v>808</v>
      </c>
      <c r="T96" s="5">
        <v>9961956382</v>
      </c>
      <c r="U96" s="5">
        <v>7511104541</v>
      </c>
      <c r="V96" s="5">
        <v>104</v>
      </c>
      <c r="W96" s="5" t="s">
        <v>50</v>
      </c>
      <c r="X96" s="9" t="s">
        <v>63</v>
      </c>
      <c r="Y96" s="9">
        <v>45000</v>
      </c>
      <c r="Z96" s="5" t="s">
        <v>52</v>
      </c>
      <c r="AA96" s="5"/>
      <c r="AB96" s="5">
        <v>8.43</v>
      </c>
      <c r="AC96" s="5"/>
      <c r="AD96" s="5"/>
      <c r="AE96" s="5"/>
      <c r="AF96" s="5"/>
      <c r="AG96" s="5"/>
      <c r="AH96" s="5"/>
      <c r="AI96" s="7">
        <v>8.43</v>
      </c>
      <c r="AJ96" s="7">
        <f t="shared" si="3"/>
        <v>3.4666666666666668</v>
      </c>
      <c r="AK96" s="7">
        <f t="shared" si="4"/>
        <v>9.4375</v>
      </c>
      <c r="AL96" s="7">
        <f t="shared" si="5"/>
        <v>74.400000000000006</v>
      </c>
    </row>
    <row r="97" spans="1:39" ht="60">
      <c r="A97" s="5">
        <v>95</v>
      </c>
      <c r="B97" s="5" t="s">
        <v>809</v>
      </c>
      <c r="C97" s="9" t="s">
        <v>810</v>
      </c>
      <c r="D97" s="5" t="s">
        <v>811</v>
      </c>
      <c r="E97" s="5" t="s">
        <v>64</v>
      </c>
      <c r="F97" s="5" t="s">
        <v>38</v>
      </c>
      <c r="G97" s="5" t="s">
        <v>68</v>
      </c>
      <c r="H97" s="5" t="s">
        <v>40</v>
      </c>
      <c r="I97" s="5" t="s">
        <v>41</v>
      </c>
      <c r="J97" s="5" t="s">
        <v>812</v>
      </c>
      <c r="K97" s="5">
        <v>8714837251</v>
      </c>
      <c r="L97" s="5" t="s">
        <v>276</v>
      </c>
      <c r="M97" s="5" t="s">
        <v>813</v>
      </c>
      <c r="N97" s="5" t="s">
        <v>814</v>
      </c>
      <c r="O97" s="5">
        <v>680125</v>
      </c>
      <c r="P97" s="5" t="s">
        <v>46</v>
      </c>
      <c r="Q97" s="5" t="s">
        <v>47</v>
      </c>
      <c r="R97" s="5" t="s">
        <v>815</v>
      </c>
      <c r="S97" s="5" t="s">
        <v>816</v>
      </c>
      <c r="T97" s="5">
        <v>9446429057</v>
      </c>
      <c r="U97" s="5">
        <v>9497657251</v>
      </c>
      <c r="V97" s="5">
        <v>28</v>
      </c>
      <c r="W97" s="5" t="s">
        <v>50</v>
      </c>
      <c r="X97" s="9" t="s">
        <v>51</v>
      </c>
      <c r="Y97" s="9">
        <v>1860000</v>
      </c>
      <c r="Z97" s="5" t="s">
        <v>52</v>
      </c>
      <c r="AA97" s="5"/>
      <c r="AB97" s="5">
        <v>7.97</v>
      </c>
      <c r="AC97" s="5">
        <v>7.81</v>
      </c>
      <c r="AD97" s="5">
        <v>6.77</v>
      </c>
      <c r="AE97" s="5">
        <v>7.5</v>
      </c>
      <c r="AF97" s="5">
        <v>6.96</v>
      </c>
      <c r="AG97" s="5"/>
      <c r="AH97" s="5"/>
      <c r="AI97" s="7">
        <v>7.3668571428571434</v>
      </c>
      <c r="AJ97" s="7">
        <f t="shared" si="3"/>
        <v>0.93333333333333335</v>
      </c>
      <c r="AK97" s="7">
        <f t="shared" si="4"/>
        <v>-13.25</v>
      </c>
      <c r="AL97" s="7">
        <f t="shared" si="5"/>
        <v>-48.7</v>
      </c>
    </row>
    <row r="98" spans="1:39" ht="15">
      <c r="A98" s="5">
        <v>96</v>
      </c>
      <c r="B98" s="5" t="s">
        <v>817</v>
      </c>
      <c r="C98" s="9" t="s">
        <v>818</v>
      </c>
      <c r="D98" s="5" t="s">
        <v>527</v>
      </c>
      <c r="E98" s="5" t="s">
        <v>64</v>
      </c>
      <c r="F98" s="5" t="s">
        <v>38</v>
      </c>
      <c r="G98" s="5" t="s">
        <v>39</v>
      </c>
      <c r="H98" s="5" t="s">
        <v>40</v>
      </c>
      <c r="I98" s="5" t="s">
        <v>41</v>
      </c>
      <c r="J98" s="5" t="s">
        <v>819</v>
      </c>
      <c r="K98" s="5">
        <v>8078010930</v>
      </c>
      <c r="L98" s="5" t="s">
        <v>311</v>
      </c>
      <c r="M98" s="5" t="s">
        <v>820</v>
      </c>
      <c r="N98" s="5" t="s">
        <v>821</v>
      </c>
      <c r="O98" s="5">
        <v>678541</v>
      </c>
      <c r="P98" s="5" t="s">
        <v>59</v>
      </c>
      <c r="Q98" s="5" t="s">
        <v>164</v>
      </c>
      <c r="R98" s="5" t="s">
        <v>822</v>
      </c>
      <c r="S98" s="5" t="s">
        <v>823</v>
      </c>
      <c r="T98" s="5">
        <v>9400622930</v>
      </c>
      <c r="U98" s="5">
        <v>9446083930</v>
      </c>
      <c r="V98" s="5">
        <v>60</v>
      </c>
      <c r="W98" s="5" t="s">
        <v>50</v>
      </c>
      <c r="X98" s="9" t="s">
        <v>77</v>
      </c>
      <c r="Y98" s="9">
        <v>462991</v>
      </c>
      <c r="Z98" s="5" t="s">
        <v>52</v>
      </c>
      <c r="AA98" s="5">
        <v>4</v>
      </c>
      <c r="AB98" s="5">
        <v>7.8</v>
      </c>
      <c r="AC98" s="5">
        <v>7.6</v>
      </c>
      <c r="AD98" s="5">
        <v>7.4</v>
      </c>
      <c r="AE98" s="5"/>
      <c r="AF98" s="5">
        <v>7</v>
      </c>
      <c r="AG98" s="5"/>
      <c r="AH98" s="5"/>
      <c r="AI98" s="7">
        <v>7.4216867469879517</v>
      </c>
      <c r="AJ98" s="7">
        <f t="shared" si="3"/>
        <v>2</v>
      </c>
      <c r="AK98" s="7">
        <f t="shared" si="4"/>
        <v>4.2126125000000005</v>
      </c>
      <c r="AL98" s="7">
        <f t="shared" si="5"/>
        <v>41.9</v>
      </c>
    </row>
    <row r="99" spans="1:39" ht="15">
      <c r="A99" s="5">
        <v>97</v>
      </c>
      <c r="B99" s="5" t="s">
        <v>824</v>
      </c>
      <c r="C99" s="9" t="s">
        <v>825</v>
      </c>
      <c r="D99" s="5" t="s">
        <v>274</v>
      </c>
      <c r="E99" s="5" t="s">
        <v>120</v>
      </c>
      <c r="F99" s="5" t="s">
        <v>38</v>
      </c>
      <c r="G99" s="5" t="s">
        <v>68</v>
      </c>
      <c r="H99" s="5" t="s">
        <v>40</v>
      </c>
      <c r="I99" s="5" t="s">
        <v>41</v>
      </c>
      <c r="J99" s="5" t="s">
        <v>826</v>
      </c>
      <c r="K99" s="5">
        <v>6235223309</v>
      </c>
      <c r="L99" s="5" t="s">
        <v>276</v>
      </c>
      <c r="M99" s="5" t="s">
        <v>827</v>
      </c>
      <c r="N99" s="5" t="s">
        <v>828</v>
      </c>
      <c r="O99" s="5">
        <v>673641</v>
      </c>
      <c r="P99" s="5" t="s">
        <v>59</v>
      </c>
      <c r="Q99" s="5" t="s">
        <v>185</v>
      </c>
      <c r="R99" s="5" t="s">
        <v>829</v>
      </c>
      <c r="S99" s="5" t="s">
        <v>830</v>
      </c>
      <c r="T99" s="5">
        <v>9746561010</v>
      </c>
      <c r="U99" s="5">
        <v>9846576447</v>
      </c>
      <c r="V99" s="5">
        <v>110</v>
      </c>
      <c r="W99" s="5" t="s">
        <v>50</v>
      </c>
      <c r="X99" s="9" t="s">
        <v>63</v>
      </c>
      <c r="Y99" s="9">
        <v>90000</v>
      </c>
      <c r="Z99" s="5" t="s">
        <v>52</v>
      </c>
      <c r="AA99" s="5"/>
      <c r="AB99" s="5">
        <v>7</v>
      </c>
      <c r="AC99" s="5"/>
      <c r="AD99" s="5"/>
      <c r="AE99" s="5"/>
      <c r="AF99" s="5"/>
      <c r="AG99" s="5"/>
      <c r="AH99" s="5"/>
      <c r="AI99" s="7">
        <v>7</v>
      </c>
      <c r="AJ99" s="7">
        <f t="shared" si="3"/>
        <v>3.6666666666666665</v>
      </c>
      <c r="AK99" s="7">
        <f t="shared" si="4"/>
        <v>8.875</v>
      </c>
      <c r="AL99" s="7">
        <f t="shared" si="5"/>
        <v>69.400000000000006</v>
      </c>
    </row>
    <row r="100" spans="1:39" ht="30">
      <c r="A100" s="5">
        <v>98</v>
      </c>
      <c r="B100" s="5" t="s">
        <v>831</v>
      </c>
      <c r="C100" s="9" t="s">
        <v>832</v>
      </c>
      <c r="D100" s="5" t="s">
        <v>328</v>
      </c>
      <c r="E100" s="5" t="s">
        <v>37</v>
      </c>
      <c r="F100" s="5" t="s">
        <v>38</v>
      </c>
      <c r="G100" s="5" t="s">
        <v>39</v>
      </c>
      <c r="H100" s="5" t="s">
        <v>40</v>
      </c>
      <c r="I100" s="5" t="s">
        <v>41</v>
      </c>
      <c r="J100" s="5" t="s">
        <v>833</v>
      </c>
      <c r="K100" s="5">
        <v>8157083142</v>
      </c>
      <c r="L100" s="5" t="s">
        <v>311</v>
      </c>
      <c r="M100" s="5" t="s">
        <v>834</v>
      </c>
      <c r="N100" s="5" t="s">
        <v>835</v>
      </c>
      <c r="O100" s="5">
        <v>686691</v>
      </c>
      <c r="P100" s="5" t="s">
        <v>59</v>
      </c>
      <c r="Q100" s="5" t="s">
        <v>279</v>
      </c>
      <c r="R100" s="5" t="s">
        <v>836</v>
      </c>
      <c r="S100" s="5" t="s">
        <v>837</v>
      </c>
      <c r="T100" s="5">
        <v>9544583142</v>
      </c>
      <c r="U100" s="5">
        <v>9847491405</v>
      </c>
      <c r="V100" s="5">
        <v>80</v>
      </c>
      <c r="W100" s="5" t="s">
        <v>50</v>
      </c>
      <c r="X100" s="9" t="s">
        <v>63</v>
      </c>
      <c r="Y100" s="9">
        <v>72000</v>
      </c>
      <c r="Z100" s="5" t="s">
        <v>210</v>
      </c>
      <c r="AA100" s="5">
        <v>3</v>
      </c>
      <c r="AB100" s="5"/>
      <c r="AC100" s="5"/>
      <c r="AD100" s="5">
        <v>6.14</v>
      </c>
      <c r="AE100" s="5">
        <v>6</v>
      </c>
      <c r="AF100" s="5">
        <v>5.2</v>
      </c>
      <c r="AG100" s="5"/>
      <c r="AH100" s="5"/>
      <c r="AI100" s="7">
        <v>5.7713432835820893</v>
      </c>
      <c r="AJ100" s="7">
        <f t="shared" si="3"/>
        <v>2.6666666666666665</v>
      </c>
      <c r="AK100" s="7">
        <f t="shared" si="4"/>
        <v>9.1</v>
      </c>
      <c r="AL100" s="7">
        <f t="shared" si="5"/>
        <v>65</v>
      </c>
    </row>
    <row r="101" spans="1:39" ht="30">
      <c r="A101" s="5">
        <v>99</v>
      </c>
      <c r="B101" s="5" t="s">
        <v>838</v>
      </c>
      <c r="C101" s="9" t="s">
        <v>839</v>
      </c>
      <c r="D101" s="5" t="s">
        <v>718</v>
      </c>
      <c r="E101" s="5" t="s">
        <v>81</v>
      </c>
      <c r="F101" s="5" t="s">
        <v>38</v>
      </c>
      <c r="G101" s="5" t="s">
        <v>39</v>
      </c>
      <c r="H101" s="5" t="s">
        <v>40</v>
      </c>
      <c r="I101" s="5" t="s">
        <v>41</v>
      </c>
      <c r="J101" s="5" t="s">
        <v>840</v>
      </c>
      <c r="K101" s="5">
        <v>8590519613</v>
      </c>
      <c r="L101" s="5" t="s">
        <v>110</v>
      </c>
      <c r="M101" s="5" t="s">
        <v>841</v>
      </c>
      <c r="N101" s="5" t="s">
        <v>842</v>
      </c>
      <c r="O101" s="5">
        <v>671317</v>
      </c>
      <c r="P101" s="5" t="s">
        <v>46</v>
      </c>
      <c r="Q101" s="5" t="s">
        <v>94</v>
      </c>
      <c r="R101" s="5" t="s">
        <v>843</v>
      </c>
      <c r="S101" s="5" t="s">
        <v>844</v>
      </c>
      <c r="T101" s="5">
        <v>9746353027</v>
      </c>
      <c r="U101" s="5">
        <v>9746353027</v>
      </c>
      <c r="V101" s="5">
        <v>300</v>
      </c>
      <c r="W101" s="5" t="s">
        <v>50</v>
      </c>
      <c r="X101" s="9" t="s">
        <v>116</v>
      </c>
      <c r="Y101" s="9">
        <v>373200</v>
      </c>
      <c r="Z101" s="5" t="s">
        <v>52</v>
      </c>
      <c r="AA101" s="5"/>
      <c r="AB101" s="5">
        <v>8.34</v>
      </c>
      <c r="AC101" s="5"/>
      <c r="AD101" s="5"/>
      <c r="AE101" s="5"/>
      <c r="AF101" s="5"/>
      <c r="AG101" s="5"/>
      <c r="AH101" s="5"/>
      <c r="AI101" s="7">
        <v>8.34</v>
      </c>
      <c r="AJ101" s="7">
        <f t="shared" si="3"/>
        <v>10</v>
      </c>
      <c r="AK101" s="7">
        <f t="shared" si="4"/>
        <v>5.335</v>
      </c>
      <c r="AL101" s="7">
        <f t="shared" si="5"/>
        <v>73.400000000000006</v>
      </c>
    </row>
    <row r="102" spans="1:39" ht="15">
      <c r="A102" s="5">
        <v>100</v>
      </c>
      <c r="B102" s="5" t="s">
        <v>845</v>
      </c>
      <c r="C102" s="9" t="s">
        <v>846</v>
      </c>
      <c r="D102" s="5" t="s">
        <v>794</v>
      </c>
      <c r="E102" s="5" t="s">
        <v>3622</v>
      </c>
      <c r="F102" s="5" t="s">
        <v>38</v>
      </c>
      <c r="G102" s="5" t="s">
        <v>68</v>
      </c>
      <c r="H102" s="5" t="s">
        <v>40</v>
      </c>
      <c r="I102" s="5" t="s">
        <v>41</v>
      </c>
      <c r="J102" s="5" t="s">
        <v>847</v>
      </c>
      <c r="K102" s="5">
        <v>9496336144</v>
      </c>
      <c r="L102" s="5" t="s">
        <v>796</v>
      </c>
      <c r="M102" s="5" t="s">
        <v>848</v>
      </c>
      <c r="N102" s="5" t="s">
        <v>849</v>
      </c>
      <c r="O102" s="5">
        <v>689542</v>
      </c>
      <c r="P102" s="5" t="s">
        <v>73</v>
      </c>
      <c r="Q102" s="5" t="s">
        <v>156</v>
      </c>
      <c r="R102" s="5" t="s">
        <v>850</v>
      </c>
      <c r="S102" s="5" t="s">
        <v>851</v>
      </c>
      <c r="T102" s="5">
        <v>9961222490</v>
      </c>
      <c r="U102" s="5">
        <v>8129806664</v>
      </c>
      <c r="V102" s="5">
        <v>164</v>
      </c>
      <c r="W102" s="5" t="s">
        <v>50</v>
      </c>
      <c r="X102" s="9" t="s">
        <v>77</v>
      </c>
      <c r="Y102" s="9">
        <v>60000</v>
      </c>
      <c r="Z102" s="5" t="s">
        <v>255</v>
      </c>
      <c r="AA102" s="5"/>
      <c r="AB102" s="5">
        <v>8.64</v>
      </c>
      <c r="AC102" s="5"/>
      <c r="AD102" s="5"/>
      <c r="AE102" s="5"/>
      <c r="AF102" s="5"/>
      <c r="AG102" s="5"/>
      <c r="AH102" s="5"/>
      <c r="AI102" s="7">
        <v>8.64</v>
      </c>
      <c r="AJ102" s="7">
        <f t="shared" si="3"/>
        <v>5.4666666666666668</v>
      </c>
      <c r="AK102" s="7">
        <f t="shared" si="4"/>
        <v>9.25</v>
      </c>
      <c r="AL102" s="7">
        <f t="shared" si="5"/>
        <v>79.900000000000006</v>
      </c>
    </row>
    <row r="103" spans="1:39" ht="15">
      <c r="A103" s="5">
        <v>101</v>
      </c>
      <c r="B103" s="5" t="s">
        <v>852</v>
      </c>
      <c r="C103" s="9" t="s">
        <v>853</v>
      </c>
      <c r="D103" s="5" t="s">
        <v>854</v>
      </c>
      <c r="E103" s="5" t="s">
        <v>81</v>
      </c>
      <c r="F103" s="5" t="s">
        <v>38</v>
      </c>
      <c r="G103" s="5" t="s">
        <v>39</v>
      </c>
      <c r="H103" s="5" t="s">
        <v>40</v>
      </c>
      <c r="I103" s="5" t="s">
        <v>41</v>
      </c>
      <c r="J103" s="5" t="s">
        <v>855</v>
      </c>
      <c r="K103" s="5">
        <v>9947802627</v>
      </c>
      <c r="L103" s="5" t="s">
        <v>311</v>
      </c>
      <c r="M103" s="5" t="s">
        <v>856</v>
      </c>
      <c r="N103" s="5" t="s">
        <v>857</v>
      </c>
      <c r="O103" s="5">
        <v>680584</v>
      </c>
      <c r="P103" s="5" t="s">
        <v>46</v>
      </c>
      <c r="Q103" s="5" t="s">
        <v>858</v>
      </c>
      <c r="R103" s="5" t="s">
        <v>859</v>
      </c>
      <c r="S103" s="5" t="s">
        <v>860</v>
      </c>
      <c r="T103" s="5">
        <v>9961997050</v>
      </c>
      <c r="U103" s="5">
        <v>9656964619</v>
      </c>
      <c r="V103" s="5">
        <v>30</v>
      </c>
      <c r="W103" s="5" t="s">
        <v>50</v>
      </c>
      <c r="X103" s="9" t="s">
        <v>430</v>
      </c>
      <c r="Y103" s="9">
        <v>500000</v>
      </c>
      <c r="Z103" s="5" t="s">
        <v>755</v>
      </c>
      <c r="AA103" s="5"/>
      <c r="AB103" s="5">
        <v>6.48</v>
      </c>
      <c r="AC103" s="5"/>
      <c r="AD103" s="5"/>
      <c r="AE103" s="5"/>
      <c r="AF103" s="5"/>
      <c r="AG103" s="5"/>
      <c r="AH103" s="5"/>
      <c r="AI103" s="7">
        <v>6.48</v>
      </c>
      <c r="AJ103" s="7">
        <f t="shared" si="3"/>
        <v>1</v>
      </c>
      <c r="AK103" s="7">
        <f t="shared" si="4"/>
        <v>3.75</v>
      </c>
      <c r="AL103" s="7">
        <f t="shared" si="5"/>
        <v>34.700000000000003</v>
      </c>
    </row>
    <row r="104" spans="1:39" ht="15">
      <c r="A104" s="5">
        <v>102</v>
      </c>
      <c r="B104" s="5" t="s">
        <v>861</v>
      </c>
      <c r="C104" s="9" t="s">
        <v>862</v>
      </c>
      <c r="D104" s="5" t="s">
        <v>300</v>
      </c>
      <c r="E104" s="5" t="s">
        <v>142</v>
      </c>
      <c r="F104" s="5" t="s">
        <v>38</v>
      </c>
      <c r="G104" s="5" t="s">
        <v>39</v>
      </c>
      <c r="H104" s="5" t="s">
        <v>40</v>
      </c>
      <c r="I104" s="5" t="s">
        <v>41</v>
      </c>
      <c r="J104" s="5" t="s">
        <v>863</v>
      </c>
      <c r="K104" s="5">
        <v>9562800337</v>
      </c>
      <c r="L104" s="5" t="s">
        <v>276</v>
      </c>
      <c r="M104" s="5" t="s">
        <v>864</v>
      </c>
      <c r="N104" s="5" t="s">
        <v>865</v>
      </c>
      <c r="O104" s="5">
        <v>673661</v>
      </c>
      <c r="P104" s="5" t="s">
        <v>59</v>
      </c>
      <c r="Q104" s="5" t="s">
        <v>185</v>
      </c>
      <c r="R104" s="5" t="s">
        <v>866</v>
      </c>
      <c r="S104" s="5" t="s">
        <v>867</v>
      </c>
      <c r="T104" s="5">
        <v>9400500337</v>
      </c>
      <c r="U104" s="5">
        <v>9497484295</v>
      </c>
      <c r="V104" s="5">
        <v>133</v>
      </c>
      <c r="W104" s="5" t="s">
        <v>271</v>
      </c>
      <c r="X104" s="9" t="s">
        <v>63</v>
      </c>
      <c r="Y104" s="9">
        <v>36000</v>
      </c>
      <c r="Z104" s="5" t="s">
        <v>52</v>
      </c>
      <c r="AA104" s="5">
        <v>3</v>
      </c>
      <c r="AB104" s="5">
        <v>6.27</v>
      </c>
      <c r="AC104" s="5">
        <v>6.2</v>
      </c>
      <c r="AD104" s="5">
        <v>5.8</v>
      </c>
      <c r="AE104" s="5"/>
      <c r="AF104" s="5"/>
      <c r="AG104" s="5"/>
      <c r="AH104" s="5"/>
      <c r="AI104" s="7">
        <v>6.0731666666666664</v>
      </c>
      <c r="AJ104" s="7">
        <f t="shared" si="3"/>
        <v>4.4333333333333336</v>
      </c>
      <c r="AK104" s="7">
        <f t="shared" si="4"/>
        <v>9.5500000000000007</v>
      </c>
      <c r="AL104" s="7">
        <f t="shared" si="5"/>
        <v>73.2</v>
      </c>
    </row>
    <row r="105" spans="1:39" ht="60">
      <c r="A105" s="5">
        <v>103</v>
      </c>
      <c r="B105" s="5" t="s">
        <v>809</v>
      </c>
      <c r="C105" s="9" t="s">
        <v>810</v>
      </c>
      <c r="D105" s="5" t="s">
        <v>811</v>
      </c>
      <c r="E105" s="5" t="s">
        <v>37</v>
      </c>
      <c r="F105" s="5" t="s">
        <v>38</v>
      </c>
      <c r="G105" s="5" t="s">
        <v>68</v>
      </c>
      <c r="H105" s="5" t="s">
        <v>40</v>
      </c>
      <c r="I105" s="5" t="s">
        <v>41</v>
      </c>
      <c r="J105" s="5" t="s">
        <v>812</v>
      </c>
      <c r="K105" s="5">
        <v>8714837251</v>
      </c>
      <c r="L105" s="5" t="s">
        <v>276</v>
      </c>
      <c r="M105" s="5" t="s">
        <v>813</v>
      </c>
      <c r="N105" s="5" t="s">
        <v>814</v>
      </c>
      <c r="O105" s="5">
        <v>680125</v>
      </c>
      <c r="P105" s="5" t="s">
        <v>46</v>
      </c>
      <c r="Q105" s="5" t="s">
        <v>47</v>
      </c>
      <c r="R105" s="5" t="s">
        <v>815</v>
      </c>
      <c r="S105" s="5" t="s">
        <v>816</v>
      </c>
      <c r="T105" s="5">
        <v>9446429057</v>
      </c>
      <c r="U105" s="5">
        <v>9497657251</v>
      </c>
      <c r="V105" s="5">
        <v>28</v>
      </c>
      <c r="W105" s="5" t="s">
        <v>50</v>
      </c>
      <c r="X105" s="9" t="s">
        <v>51</v>
      </c>
      <c r="Y105" s="9">
        <v>0</v>
      </c>
      <c r="Z105" s="5" t="s">
        <v>52</v>
      </c>
      <c r="AA105" s="5"/>
      <c r="AB105" s="5">
        <v>7.97</v>
      </c>
      <c r="AC105" s="5">
        <v>7.81</v>
      </c>
      <c r="AD105" s="5">
        <v>6.77</v>
      </c>
      <c r="AE105" s="5">
        <v>7.5</v>
      </c>
      <c r="AF105" s="5">
        <v>6.96</v>
      </c>
      <c r="AG105" s="5"/>
      <c r="AH105" s="5"/>
      <c r="AI105" s="7">
        <v>7.3668571428571434</v>
      </c>
      <c r="AJ105" s="7">
        <f t="shared" si="3"/>
        <v>0.93333333333333335</v>
      </c>
      <c r="AK105" s="7">
        <f t="shared" si="4"/>
        <v>10</v>
      </c>
      <c r="AL105" s="7">
        <f t="shared" si="5"/>
        <v>67.5</v>
      </c>
      <c r="AM105" s="15" t="s">
        <v>3634</v>
      </c>
    </row>
    <row r="106" spans="1:39" ht="30">
      <c r="A106" s="5">
        <v>104</v>
      </c>
      <c r="B106" s="5" t="s">
        <v>868</v>
      </c>
      <c r="C106" s="9" t="s">
        <v>869</v>
      </c>
      <c r="D106" s="5" t="s">
        <v>55</v>
      </c>
      <c r="E106" s="5" t="s">
        <v>64</v>
      </c>
      <c r="F106" s="5" t="s">
        <v>38</v>
      </c>
      <c r="G106" s="5" t="s">
        <v>39</v>
      </c>
      <c r="H106" s="5" t="s">
        <v>40</v>
      </c>
      <c r="I106" s="5" t="s">
        <v>41</v>
      </c>
      <c r="J106" s="5" t="s">
        <v>870</v>
      </c>
      <c r="K106" s="5">
        <v>9567617125</v>
      </c>
      <c r="L106" s="5" t="s">
        <v>43</v>
      </c>
      <c r="M106" s="5" t="s">
        <v>871</v>
      </c>
      <c r="N106" s="5" t="s">
        <v>872</v>
      </c>
      <c r="O106" s="5">
        <v>676525</v>
      </c>
      <c r="P106" s="5" t="s">
        <v>59</v>
      </c>
      <c r="Q106" s="5" t="s">
        <v>185</v>
      </c>
      <c r="R106" s="5" t="s">
        <v>873</v>
      </c>
      <c r="S106" s="5" t="s">
        <v>874</v>
      </c>
      <c r="T106" s="5">
        <v>9495609161</v>
      </c>
      <c r="U106" s="5"/>
      <c r="V106" s="5">
        <v>101</v>
      </c>
      <c r="W106" s="5" t="s">
        <v>50</v>
      </c>
      <c r="X106" s="9" t="s">
        <v>63</v>
      </c>
      <c r="Y106" s="9">
        <v>120000</v>
      </c>
      <c r="Z106" s="5" t="s">
        <v>52</v>
      </c>
      <c r="AA106" s="5">
        <v>2</v>
      </c>
      <c r="AB106" s="5">
        <v>7.2</v>
      </c>
      <c r="AC106" s="5">
        <v>7.1</v>
      </c>
      <c r="AD106" s="5">
        <v>6.8</v>
      </c>
      <c r="AE106" s="5">
        <v>6.7</v>
      </c>
      <c r="AF106" s="5">
        <v>6.6</v>
      </c>
      <c r="AG106" s="5"/>
      <c r="AH106" s="5"/>
      <c r="AI106" s="7">
        <v>6.8599999999999994</v>
      </c>
      <c r="AJ106" s="7">
        <f t="shared" si="3"/>
        <v>3.3666666666666667</v>
      </c>
      <c r="AK106" s="7">
        <f t="shared" si="4"/>
        <v>8.5</v>
      </c>
      <c r="AL106" s="7">
        <f t="shared" si="5"/>
        <v>66.3</v>
      </c>
    </row>
    <row r="107" spans="1:39" ht="15">
      <c r="A107" s="5">
        <v>105</v>
      </c>
      <c r="B107" s="5" t="s">
        <v>875</v>
      </c>
      <c r="C107" s="9" t="s">
        <v>876</v>
      </c>
      <c r="D107" s="5" t="s">
        <v>583</v>
      </c>
      <c r="E107" s="5" t="s">
        <v>3622</v>
      </c>
      <c r="F107" s="5" t="s">
        <v>38</v>
      </c>
      <c r="G107" s="5" t="s">
        <v>39</v>
      </c>
      <c r="H107" s="5" t="s">
        <v>40</v>
      </c>
      <c r="I107" s="5" t="s">
        <v>41</v>
      </c>
      <c r="J107" s="5" t="s">
        <v>877</v>
      </c>
      <c r="K107" s="5">
        <v>8089720337</v>
      </c>
      <c r="L107" s="5" t="s">
        <v>215</v>
      </c>
      <c r="M107" s="5" t="s">
        <v>878</v>
      </c>
      <c r="N107" s="5" t="s">
        <v>879</v>
      </c>
      <c r="O107" s="5">
        <v>671317</v>
      </c>
      <c r="P107" s="5" t="s">
        <v>59</v>
      </c>
      <c r="Q107" s="5" t="s">
        <v>279</v>
      </c>
      <c r="R107" s="5" t="s">
        <v>880</v>
      </c>
      <c r="S107" s="5" t="s">
        <v>881</v>
      </c>
      <c r="T107" s="5">
        <v>9495180337</v>
      </c>
      <c r="U107" s="5">
        <v>9496419004</v>
      </c>
      <c r="V107" s="5">
        <v>300</v>
      </c>
      <c r="W107" s="5" t="s">
        <v>50</v>
      </c>
      <c r="X107" s="9" t="s">
        <v>63</v>
      </c>
      <c r="Y107" s="9">
        <v>1076000</v>
      </c>
      <c r="Z107" s="5" t="s">
        <v>52</v>
      </c>
      <c r="AA107" s="5"/>
      <c r="AB107" s="5">
        <v>8.89</v>
      </c>
      <c r="AC107" s="5"/>
      <c r="AD107" s="5"/>
      <c r="AE107" s="5"/>
      <c r="AF107" s="5"/>
      <c r="AG107" s="5"/>
      <c r="AH107" s="5"/>
      <c r="AI107" s="7">
        <v>8.89</v>
      </c>
      <c r="AJ107" s="7">
        <f t="shared" si="3"/>
        <v>10</v>
      </c>
      <c r="AK107" s="7">
        <f t="shared" si="4"/>
        <v>-3.4499999999999993</v>
      </c>
      <c r="AL107" s="7">
        <f t="shared" si="5"/>
        <v>30.5</v>
      </c>
    </row>
    <row r="108" spans="1:39" ht="15">
      <c r="A108" s="5">
        <v>106</v>
      </c>
      <c r="B108" s="5" t="s">
        <v>882</v>
      </c>
      <c r="C108" s="9" t="s">
        <v>883</v>
      </c>
      <c r="D108" s="5" t="s">
        <v>55</v>
      </c>
      <c r="E108" s="5" t="s">
        <v>64</v>
      </c>
      <c r="F108" s="5" t="s">
        <v>38</v>
      </c>
      <c r="G108" s="5" t="s">
        <v>68</v>
      </c>
      <c r="H108" s="5" t="s">
        <v>40</v>
      </c>
      <c r="I108" s="5" t="s">
        <v>41</v>
      </c>
      <c r="J108" s="5" t="s">
        <v>884</v>
      </c>
      <c r="K108" s="5">
        <v>8590627179</v>
      </c>
      <c r="L108" s="5" t="s">
        <v>43</v>
      </c>
      <c r="M108" s="5" t="s">
        <v>885</v>
      </c>
      <c r="N108" s="5" t="s">
        <v>886</v>
      </c>
      <c r="O108" s="5">
        <v>680683</v>
      </c>
      <c r="P108" s="5" t="s">
        <v>46</v>
      </c>
      <c r="Q108" s="5" t="s">
        <v>174</v>
      </c>
      <c r="R108" s="5" t="s">
        <v>887</v>
      </c>
      <c r="S108" s="5" t="s">
        <v>888</v>
      </c>
      <c r="T108" s="5">
        <v>9544068136</v>
      </c>
      <c r="U108" s="5">
        <v>9544068136</v>
      </c>
      <c r="V108" s="5">
        <v>32</v>
      </c>
      <c r="W108" s="5" t="s">
        <v>271</v>
      </c>
      <c r="X108" s="9" t="s">
        <v>177</v>
      </c>
      <c r="Y108" s="9">
        <v>120000</v>
      </c>
      <c r="Z108" s="5" t="s">
        <v>52</v>
      </c>
      <c r="AA108" s="5"/>
      <c r="AB108" s="5">
        <v>9.76</v>
      </c>
      <c r="AC108" s="5">
        <v>10</v>
      </c>
      <c r="AD108" s="5">
        <v>9.82</v>
      </c>
      <c r="AE108" s="5">
        <v>9.68</v>
      </c>
      <c r="AF108" s="5">
        <v>8.91</v>
      </c>
      <c r="AG108" s="5"/>
      <c r="AH108" s="5"/>
      <c r="AI108" s="7">
        <v>9.6176190476190495</v>
      </c>
      <c r="AJ108" s="7">
        <f t="shared" si="3"/>
        <v>1.0666666666666667</v>
      </c>
      <c r="AK108" s="7">
        <f t="shared" si="4"/>
        <v>8.5</v>
      </c>
      <c r="AL108" s="7">
        <f t="shared" si="5"/>
        <v>64.900000000000006</v>
      </c>
    </row>
    <row r="109" spans="1:39" ht="15">
      <c r="A109" s="5">
        <v>107</v>
      </c>
      <c r="B109" s="5" t="s">
        <v>889</v>
      </c>
      <c r="C109" s="9" t="s">
        <v>890</v>
      </c>
      <c r="D109" s="5" t="s">
        <v>811</v>
      </c>
      <c r="E109" s="5" t="s">
        <v>64</v>
      </c>
      <c r="F109" s="5" t="s">
        <v>38</v>
      </c>
      <c r="G109" s="5" t="s">
        <v>68</v>
      </c>
      <c r="H109" s="5" t="s">
        <v>40</v>
      </c>
      <c r="I109" s="5" t="s">
        <v>41</v>
      </c>
      <c r="J109" s="5" t="s">
        <v>891</v>
      </c>
      <c r="K109" s="5">
        <v>8848991941</v>
      </c>
      <c r="L109" s="5" t="s">
        <v>276</v>
      </c>
      <c r="M109" s="5" t="s">
        <v>892</v>
      </c>
      <c r="N109" s="5" t="s">
        <v>893</v>
      </c>
      <c r="O109" s="5">
        <v>686691</v>
      </c>
      <c r="P109" s="5" t="s">
        <v>59</v>
      </c>
      <c r="Q109" s="5" t="s">
        <v>164</v>
      </c>
      <c r="R109" s="5" t="s">
        <v>894</v>
      </c>
      <c r="S109" s="5" t="s">
        <v>895</v>
      </c>
      <c r="T109" s="5">
        <v>9495691360</v>
      </c>
      <c r="U109" s="5"/>
      <c r="V109" s="5">
        <v>79</v>
      </c>
      <c r="W109" s="5" t="s">
        <v>50</v>
      </c>
      <c r="X109" s="9" t="s">
        <v>63</v>
      </c>
      <c r="Y109" s="9">
        <v>8</v>
      </c>
      <c r="Z109" s="5" t="s">
        <v>52</v>
      </c>
      <c r="AA109" s="5"/>
      <c r="AB109" s="5">
        <v>7.97</v>
      </c>
      <c r="AC109" s="5">
        <v>9.14</v>
      </c>
      <c r="AD109" s="5">
        <v>8.23</v>
      </c>
      <c r="AE109" s="5">
        <v>8.36</v>
      </c>
      <c r="AF109" s="5">
        <v>8.24</v>
      </c>
      <c r="AG109" s="5"/>
      <c r="AH109" s="5"/>
      <c r="AI109" s="7">
        <v>8.3993333333333329</v>
      </c>
      <c r="AJ109" s="7">
        <f t="shared" si="3"/>
        <v>2.6333333333333329</v>
      </c>
      <c r="AK109" s="7">
        <f t="shared" si="4"/>
        <v>9.9999000000000002</v>
      </c>
      <c r="AL109" s="7">
        <f t="shared" si="5"/>
        <v>74.7</v>
      </c>
      <c r="AM109" s="15" t="s">
        <v>3634</v>
      </c>
    </row>
    <row r="110" spans="1:39" ht="30">
      <c r="A110" s="5">
        <v>108</v>
      </c>
      <c r="B110" s="5" t="s">
        <v>896</v>
      </c>
      <c r="C110" s="9" t="s">
        <v>897</v>
      </c>
      <c r="D110" s="5" t="s">
        <v>55</v>
      </c>
      <c r="E110" s="5" t="s">
        <v>37</v>
      </c>
      <c r="F110" s="5" t="s">
        <v>38</v>
      </c>
      <c r="G110" s="5" t="s">
        <v>39</v>
      </c>
      <c r="H110" s="5" t="s">
        <v>40</v>
      </c>
      <c r="I110" s="5" t="s">
        <v>41</v>
      </c>
      <c r="J110" s="5" t="s">
        <v>898</v>
      </c>
      <c r="K110" s="5">
        <v>9947670830</v>
      </c>
      <c r="L110" s="5" t="s">
        <v>43</v>
      </c>
      <c r="M110" s="5" t="s">
        <v>899</v>
      </c>
      <c r="N110" s="5" t="s">
        <v>900</v>
      </c>
      <c r="O110" s="5">
        <v>683521</v>
      </c>
      <c r="P110" s="5" t="s">
        <v>46</v>
      </c>
      <c r="Q110" s="5" t="s">
        <v>174</v>
      </c>
      <c r="R110" s="5" t="s">
        <v>901</v>
      </c>
      <c r="S110" s="5" t="s">
        <v>902</v>
      </c>
      <c r="T110" s="5">
        <v>8281306086</v>
      </c>
      <c r="U110" s="5">
        <v>9947670825</v>
      </c>
      <c r="V110" s="5">
        <v>52</v>
      </c>
      <c r="W110" s="5" t="s">
        <v>50</v>
      </c>
      <c r="X110" s="9" t="s">
        <v>177</v>
      </c>
      <c r="Y110" s="9">
        <v>60000</v>
      </c>
      <c r="Z110" s="5" t="s">
        <v>52</v>
      </c>
      <c r="AA110" s="5"/>
      <c r="AB110" s="5">
        <v>8.94</v>
      </c>
      <c r="AC110" s="5">
        <v>8.86</v>
      </c>
      <c r="AD110" s="5">
        <v>8.09</v>
      </c>
      <c r="AE110" s="5">
        <v>8.5</v>
      </c>
      <c r="AF110" s="5">
        <v>7.8</v>
      </c>
      <c r="AG110" s="5"/>
      <c r="AH110" s="5"/>
      <c r="AI110" s="7">
        <v>8.4039999999999999</v>
      </c>
      <c r="AJ110" s="7">
        <f t="shared" si="3"/>
        <v>1.7333333333333334</v>
      </c>
      <c r="AK110" s="7">
        <f t="shared" si="4"/>
        <v>9.25</v>
      </c>
      <c r="AL110" s="7">
        <f t="shared" si="5"/>
        <v>68.3</v>
      </c>
    </row>
    <row r="111" spans="1:39" ht="30">
      <c r="A111" s="5">
        <v>109</v>
      </c>
      <c r="B111" s="5" t="s">
        <v>903</v>
      </c>
      <c r="C111" s="9" t="s">
        <v>904</v>
      </c>
      <c r="D111" s="5" t="s">
        <v>747</v>
      </c>
      <c r="E111" s="5" t="s">
        <v>301</v>
      </c>
      <c r="F111" s="5" t="s">
        <v>38</v>
      </c>
      <c r="G111" s="5" t="s">
        <v>68</v>
      </c>
      <c r="H111" s="5" t="s">
        <v>40</v>
      </c>
      <c r="I111" s="5" t="s">
        <v>41</v>
      </c>
      <c r="J111" s="5" t="s">
        <v>905</v>
      </c>
      <c r="K111" s="5">
        <v>9605875067</v>
      </c>
      <c r="L111" s="5" t="s">
        <v>276</v>
      </c>
      <c r="M111" s="5" t="s">
        <v>906</v>
      </c>
      <c r="N111" s="5" t="s">
        <v>907</v>
      </c>
      <c r="O111" s="5">
        <v>673572</v>
      </c>
      <c r="P111" s="5" t="s">
        <v>59</v>
      </c>
      <c r="Q111" s="5" t="s">
        <v>185</v>
      </c>
      <c r="R111" s="5" t="s">
        <v>908</v>
      </c>
      <c r="S111" s="5" t="s">
        <v>909</v>
      </c>
      <c r="T111" s="5">
        <v>9745458750</v>
      </c>
      <c r="U111" s="5">
        <v>8592013138</v>
      </c>
      <c r="V111" s="5">
        <v>147</v>
      </c>
      <c r="W111" s="5" t="s">
        <v>50</v>
      </c>
      <c r="X111" s="9" t="s">
        <v>63</v>
      </c>
      <c r="Y111" s="9">
        <v>96000</v>
      </c>
      <c r="Z111" s="5" t="s">
        <v>52</v>
      </c>
      <c r="AA111" s="5">
        <v>5</v>
      </c>
      <c r="AB111" s="5">
        <v>6.44</v>
      </c>
      <c r="AC111" s="5">
        <v>5.17</v>
      </c>
      <c r="AD111" s="5">
        <v>2.59</v>
      </c>
      <c r="AE111" s="5"/>
      <c r="AF111" s="5"/>
      <c r="AG111" s="5"/>
      <c r="AH111" s="5"/>
      <c r="AI111" s="7">
        <v>4.5838333333333336</v>
      </c>
      <c r="AJ111" s="7">
        <f t="shared" si="3"/>
        <v>4.9000000000000004</v>
      </c>
      <c r="AK111" s="7">
        <f t="shared" si="4"/>
        <v>8.8000000000000007</v>
      </c>
      <c r="AL111" s="7">
        <f t="shared" si="5"/>
        <v>67.900000000000006</v>
      </c>
    </row>
    <row r="112" spans="1:39" ht="15">
      <c r="A112" s="5">
        <v>110</v>
      </c>
      <c r="B112" s="5" t="s">
        <v>910</v>
      </c>
      <c r="C112" s="9" t="s">
        <v>911</v>
      </c>
      <c r="D112" s="5" t="s">
        <v>213</v>
      </c>
      <c r="E112" s="5" t="s">
        <v>37</v>
      </c>
      <c r="F112" s="5" t="s">
        <v>38</v>
      </c>
      <c r="G112" s="5" t="s">
        <v>68</v>
      </c>
      <c r="H112" s="5" t="s">
        <v>40</v>
      </c>
      <c r="I112" s="5" t="s">
        <v>41</v>
      </c>
      <c r="J112" s="5" t="s">
        <v>912</v>
      </c>
      <c r="K112" s="5">
        <v>9846822803</v>
      </c>
      <c r="L112" s="5" t="s">
        <v>215</v>
      </c>
      <c r="M112" s="5" t="s">
        <v>913</v>
      </c>
      <c r="N112" s="5" t="s">
        <v>914</v>
      </c>
      <c r="O112" s="5">
        <v>679587</v>
      </c>
      <c r="P112" s="5" t="s">
        <v>59</v>
      </c>
      <c r="Q112" s="5" t="s">
        <v>185</v>
      </c>
      <c r="R112" s="5" t="s">
        <v>915</v>
      </c>
      <c r="S112" s="5" t="s">
        <v>916</v>
      </c>
      <c r="T112" s="5">
        <v>9746626970</v>
      </c>
      <c r="U112" s="5">
        <v>7902627113</v>
      </c>
      <c r="V112" s="5">
        <v>45</v>
      </c>
      <c r="W112" s="5" t="s">
        <v>50</v>
      </c>
      <c r="X112" s="9" t="s">
        <v>63</v>
      </c>
      <c r="Y112" s="9">
        <v>72000</v>
      </c>
      <c r="Z112" s="5" t="s">
        <v>52</v>
      </c>
      <c r="AA112" s="5"/>
      <c r="AB112" s="5">
        <v>9.4700000000000006</v>
      </c>
      <c r="AC112" s="5">
        <v>9.07</v>
      </c>
      <c r="AD112" s="5">
        <v>8.32</v>
      </c>
      <c r="AE112" s="5">
        <v>7.95</v>
      </c>
      <c r="AF112" s="5">
        <v>8</v>
      </c>
      <c r="AG112" s="5"/>
      <c r="AH112" s="5"/>
      <c r="AI112" s="7">
        <v>8.5085714285714289</v>
      </c>
      <c r="AJ112" s="7">
        <f t="shared" si="3"/>
        <v>1.5</v>
      </c>
      <c r="AK112" s="7">
        <f t="shared" si="4"/>
        <v>9.1</v>
      </c>
      <c r="AL112" s="7">
        <f t="shared" si="5"/>
        <v>67</v>
      </c>
    </row>
    <row r="113" spans="1:38" ht="30">
      <c r="A113" s="5">
        <v>111</v>
      </c>
      <c r="B113" s="5" t="s">
        <v>917</v>
      </c>
      <c r="C113" s="9" t="s">
        <v>918</v>
      </c>
      <c r="D113" s="5" t="s">
        <v>811</v>
      </c>
      <c r="E113" s="5" t="s">
        <v>37</v>
      </c>
      <c r="F113" s="5" t="s">
        <v>38</v>
      </c>
      <c r="G113" s="5" t="s">
        <v>68</v>
      </c>
      <c r="H113" s="5" t="s">
        <v>40</v>
      </c>
      <c r="I113" s="5" t="s">
        <v>41</v>
      </c>
      <c r="J113" s="5" t="s">
        <v>919</v>
      </c>
      <c r="K113" s="5">
        <v>8590419219</v>
      </c>
      <c r="L113" s="5" t="s">
        <v>276</v>
      </c>
      <c r="M113" s="5" t="s">
        <v>920</v>
      </c>
      <c r="N113" s="5" t="s">
        <v>921</v>
      </c>
      <c r="O113" s="5">
        <v>688539</v>
      </c>
      <c r="P113" s="5" t="s">
        <v>46</v>
      </c>
      <c r="Q113" s="5" t="s">
        <v>922</v>
      </c>
      <c r="R113" s="5" t="s">
        <v>923</v>
      </c>
      <c r="S113" s="5" t="s">
        <v>924</v>
      </c>
      <c r="T113" s="5">
        <v>9605476785</v>
      </c>
      <c r="U113" s="5">
        <v>9605577987</v>
      </c>
      <c r="V113" s="5">
        <v>117</v>
      </c>
      <c r="W113" s="5" t="s">
        <v>50</v>
      </c>
      <c r="X113" s="9" t="s">
        <v>138</v>
      </c>
      <c r="Y113" s="9">
        <v>520000</v>
      </c>
      <c r="Z113" s="5" t="s">
        <v>52</v>
      </c>
      <c r="AA113" s="5"/>
      <c r="AB113" s="5">
        <v>8.15</v>
      </c>
      <c r="AC113" s="5">
        <v>8.43</v>
      </c>
      <c r="AD113" s="5">
        <v>7.73</v>
      </c>
      <c r="AE113" s="5">
        <v>8.4499999999999993</v>
      </c>
      <c r="AF113" s="5">
        <v>7.46</v>
      </c>
      <c r="AG113" s="5"/>
      <c r="AH113" s="5"/>
      <c r="AI113" s="7">
        <v>8.0297142857142862</v>
      </c>
      <c r="AJ113" s="7">
        <f t="shared" si="3"/>
        <v>3.9000000000000004</v>
      </c>
      <c r="AK113" s="7">
        <f t="shared" si="4"/>
        <v>3.5</v>
      </c>
      <c r="AL113" s="7">
        <f t="shared" si="5"/>
        <v>45.3</v>
      </c>
    </row>
    <row r="114" spans="1:38" ht="30">
      <c r="A114" s="5">
        <v>112</v>
      </c>
      <c r="B114" s="5" t="s">
        <v>917</v>
      </c>
      <c r="C114" s="9" t="s">
        <v>918</v>
      </c>
      <c r="D114" s="5" t="s">
        <v>811</v>
      </c>
      <c r="E114" s="5" t="s">
        <v>64</v>
      </c>
      <c r="F114" s="5" t="s">
        <v>38</v>
      </c>
      <c r="G114" s="5" t="s">
        <v>68</v>
      </c>
      <c r="H114" s="5" t="s">
        <v>40</v>
      </c>
      <c r="I114" s="5" t="s">
        <v>41</v>
      </c>
      <c r="J114" s="5" t="s">
        <v>919</v>
      </c>
      <c r="K114" s="5">
        <v>8590419219</v>
      </c>
      <c r="L114" s="5" t="s">
        <v>276</v>
      </c>
      <c r="M114" s="5" t="s">
        <v>920</v>
      </c>
      <c r="N114" s="5" t="s">
        <v>921</v>
      </c>
      <c r="O114" s="5">
        <v>688539</v>
      </c>
      <c r="P114" s="5" t="s">
        <v>46</v>
      </c>
      <c r="Q114" s="5" t="s">
        <v>922</v>
      </c>
      <c r="R114" s="5" t="s">
        <v>923</v>
      </c>
      <c r="S114" s="5" t="s">
        <v>924</v>
      </c>
      <c r="T114" s="5">
        <v>9605476785</v>
      </c>
      <c r="U114" s="5">
        <v>9605577987</v>
      </c>
      <c r="V114" s="5">
        <v>117</v>
      </c>
      <c r="W114" s="5" t="s">
        <v>50</v>
      </c>
      <c r="X114" s="9" t="s">
        <v>138</v>
      </c>
      <c r="Y114" s="9">
        <v>520000</v>
      </c>
      <c r="Z114" s="5" t="s">
        <v>52</v>
      </c>
      <c r="AA114" s="5"/>
      <c r="AB114" s="5">
        <v>8.15</v>
      </c>
      <c r="AC114" s="5">
        <v>8.43</v>
      </c>
      <c r="AD114" s="5">
        <v>7.73</v>
      </c>
      <c r="AE114" s="5">
        <v>8.4499999999999993</v>
      </c>
      <c r="AF114" s="5">
        <v>7.46</v>
      </c>
      <c r="AG114" s="5"/>
      <c r="AH114" s="5"/>
      <c r="AI114" s="7">
        <v>8.0297142857142862</v>
      </c>
      <c r="AJ114" s="7">
        <f t="shared" si="3"/>
        <v>3.9000000000000004</v>
      </c>
      <c r="AK114" s="7">
        <f t="shared" si="4"/>
        <v>3.5</v>
      </c>
      <c r="AL114" s="7">
        <f t="shared" si="5"/>
        <v>45.3</v>
      </c>
    </row>
    <row r="115" spans="1:38" ht="15">
      <c r="A115" s="5">
        <v>113</v>
      </c>
      <c r="B115" s="5" t="s">
        <v>925</v>
      </c>
      <c r="C115" s="9" t="s">
        <v>926</v>
      </c>
      <c r="D115" s="5" t="s">
        <v>803</v>
      </c>
      <c r="E115" s="5" t="s">
        <v>120</v>
      </c>
      <c r="F115" s="5" t="s">
        <v>38</v>
      </c>
      <c r="G115" s="5" t="s">
        <v>68</v>
      </c>
      <c r="H115" s="5" t="s">
        <v>40</v>
      </c>
      <c r="I115" s="5" t="s">
        <v>41</v>
      </c>
      <c r="J115" s="5" t="s">
        <v>927</v>
      </c>
      <c r="K115" s="5">
        <v>9562456776</v>
      </c>
      <c r="L115" s="5" t="s">
        <v>171</v>
      </c>
      <c r="M115" s="5" t="s">
        <v>928</v>
      </c>
      <c r="N115" s="5" t="s">
        <v>929</v>
      </c>
      <c r="O115" s="5">
        <v>679339</v>
      </c>
      <c r="P115" s="5" t="s">
        <v>46</v>
      </c>
      <c r="Q115" s="5" t="s">
        <v>930</v>
      </c>
      <c r="R115" s="5" t="s">
        <v>931</v>
      </c>
      <c r="S115" s="5" t="s">
        <v>932</v>
      </c>
      <c r="T115" s="5">
        <v>9446635073</v>
      </c>
      <c r="U115" s="5">
        <v>9447915073</v>
      </c>
      <c r="V115" s="5">
        <v>91</v>
      </c>
      <c r="W115" s="5" t="s">
        <v>50</v>
      </c>
      <c r="X115" s="9" t="s">
        <v>430</v>
      </c>
      <c r="Y115" s="9">
        <v>78000</v>
      </c>
      <c r="Z115" s="5" t="s">
        <v>52</v>
      </c>
      <c r="AA115" s="5"/>
      <c r="AB115" s="5">
        <v>7.45</v>
      </c>
      <c r="AC115" s="5"/>
      <c r="AD115" s="5"/>
      <c r="AE115" s="5"/>
      <c r="AF115" s="5"/>
      <c r="AG115" s="5"/>
      <c r="AH115" s="5"/>
      <c r="AI115" s="7">
        <v>7.45</v>
      </c>
      <c r="AJ115" s="7">
        <f t="shared" si="3"/>
        <v>3.0333333333333332</v>
      </c>
      <c r="AK115" s="7">
        <f t="shared" si="4"/>
        <v>9.0250000000000004</v>
      </c>
      <c r="AL115" s="7">
        <f t="shared" si="5"/>
        <v>69.099999999999994</v>
      </c>
    </row>
    <row r="116" spans="1:38" ht="15">
      <c r="A116" s="5">
        <v>114</v>
      </c>
      <c r="B116" s="5" t="s">
        <v>460</v>
      </c>
      <c r="C116" s="9" t="s">
        <v>461</v>
      </c>
      <c r="D116" s="5" t="s">
        <v>99</v>
      </c>
      <c r="E116" s="5" t="s">
        <v>120</v>
      </c>
      <c r="F116" s="5" t="s">
        <v>38</v>
      </c>
      <c r="G116" s="5" t="s">
        <v>39</v>
      </c>
      <c r="H116" s="5" t="s">
        <v>40</v>
      </c>
      <c r="I116" s="5" t="s">
        <v>41</v>
      </c>
      <c r="J116" s="5" t="s">
        <v>462</v>
      </c>
      <c r="K116" s="5">
        <v>7907949513</v>
      </c>
      <c r="L116" s="5" t="s">
        <v>70</v>
      </c>
      <c r="M116" s="5" t="s">
        <v>303</v>
      </c>
      <c r="N116" s="5" t="s">
        <v>463</v>
      </c>
      <c r="O116" s="5">
        <v>689656</v>
      </c>
      <c r="P116" s="5" t="s">
        <v>46</v>
      </c>
      <c r="Q116" s="5" t="s">
        <v>430</v>
      </c>
      <c r="R116" s="5" t="s">
        <v>464</v>
      </c>
      <c r="S116" s="5" t="s">
        <v>465</v>
      </c>
      <c r="T116" s="5">
        <v>9562418090</v>
      </c>
      <c r="U116" s="5">
        <v>9544033626</v>
      </c>
      <c r="V116" s="5">
        <v>190</v>
      </c>
      <c r="W116" s="5" t="s">
        <v>271</v>
      </c>
      <c r="X116" s="9" t="s">
        <v>430</v>
      </c>
      <c r="Y116" s="9">
        <v>72000</v>
      </c>
      <c r="Z116" s="5" t="s">
        <v>52</v>
      </c>
      <c r="AA116" s="5">
        <v>1</v>
      </c>
      <c r="AB116" s="5">
        <v>5.4</v>
      </c>
      <c r="AC116" s="5"/>
      <c r="AD116" s="5"/>
      <c r="AE116" s="5"/>
      <c r="AF116" s="5"/>
      <c r="AG116" s="5"/>
      <c r="AH116" s="5"/>
      <c r="AI116" s="7">
        <v>5.4</v>
      </c>
      <c r="AJ116" s="7">
        <f t="shared" si="3"/>
        <v>6.333333333333333</v>
      </c>
      <c r="AK116" s="7">
        <f t="shared" si="4"/>
        <v>9.1</v>
      </c>
      <c r="AL116" s="7">
        <f t="shared" si="5"/>
        <v>75.3</v>
      </c>
    </row>
    <row r="117" spans="1:38" ht="30">
      <c r="A117" s="5">
        <v>115</v>
      </c>
      <c r="B117" s="5" t="s">
        <v>933</v>
      </c>
      <c r="C117" s="9" t="s">
        <v>934</v>
      </c>
      <c r="D117" s="5" t="s">
        <v>545</v>
      </c>
      <c r="E117" s="5" t="s">
        <v>81</v>
      </c>
      <c r="F117" s="5" t="s">
        <v>38</v>
      </c>
      <c r="G117" s="5" t="s">
        <v>68</v>
      </c>
      <c r="H117" s="5" t="s">
        <v>40</v>
      </c>
      <c r="I117" s="5" t="s">
        <v>41</v>
      </c>
      <c r="J117" s="5" t="s">
        <v>935</v>
      </c>
      <c r="K117" s="5">
        <v>8943623931</v>
      </c>
      <c r="L117" s="5" t="s">
        <v>171</v>
      </c>
      <c r="M117" s="5" t="s">
        <v>936</v>
      </c>
      <c r="N117" s="5" t="s">
        <v>937</v>
      </c>
      <c r="O117" s="5">
        <v>673542</v>
      </c>
      <c r="P117" s="5" t="s">
        <v>59</v>
      </c>
      <c r="Q117" s="5" t="s">
        <v>279</v>
      </c>
      <c r="R117" s="5" t="s">
        <v>938</v>
      </c>
      <c r="S117" s="5" t="s">
        <v>939</v>
      </c>
      <c r="T117" s="5">
        <v>8943623931</v>
      </c>
      <c r="U117" s="5">
        <v>8593070366</v>
      </c>
      <c r="V117" s="5">
        <v>180</v>
      </c>
      <c r="W117" s="5" t="s">
        <v>50</v>
      </c>
      <c r="X117" s="9" t="s">
        <v>63</v>
      </c>
      <c r="Y117" s="9">
        <v>60000</v>
      </c>
      <c r="Z117" s="5" t="s">
        <v>52</v>
      </c>
      <c r="AA117" s="5"/>
      <c r="AB117" s="5">
        <v>8.74</v>
      </c>
      <c r="AC117" s="5"/>
      <c r="AD117" s="5"/>
      <c r="AE117" s="5"/>
      <c r="AF117" s="5"/>
      <c r="AG117" s="5"/>
      <c r="AH117" s="5"/>
      <c r="AI117" s="7">
        <v>8.74</v>
      </c>
      <c r="AJ117" s="7">
        <f t="shared" si="3"/>
        <v>6</v>
      </c>
      <c r="AK117" s="7">
        <f t="shared" si="4"/>
        <v>9.25</v>
      </c>
      <c r="AL117" s="7">
        <f t="shared" si="5"/>
        <v>81.7</v>
      </c>
    </row>
    <row r="118" spans="1:38" ht="30">
      <c r="A118" s="5">
        <v>116</v>
      </c>
      <c r="B118" s="5" t="s">
        <v>940</v>
      </c>
      <c r="C118" s="9" t="s">
        <v>941</v>
      </c>
      <c r="D118" s="5" t="s">
        <v>535</v>
      </c>
      <c r="E118" s="5" t="s">
        <v>536</v>
      </c>
      <c r="F118" s="5" t="s">
        <v>38</v>
      </c>
      <c r="G118" s="5" t="s">
        <v>39</v>
      </c>
      <c r="H118" s="5" t="s">
        <v>40</v>
      </c>
      <c r="I118" s="5" t="s">
        <v>41</v>
      </c>
      <c r="J118" s="5" t="s">
        <v>942</v>
      </c>
      <c r="K118" s="5">
        <v>6238789541</v>
      </c>
      <c r="L118" s="5" t="s">
        <v>538</v>
      </c>
      <c r="M118" s="5" t="s">
        <v>943</v>
      </c>
      <c r="N118" s="5" t="s">
        <v>944</v>
      </c>
      <c r="O118" s="5">
        <v>670705</v>
      </c>
      <c r="P118" s="5" t="s">
        <v>59</v>
      </c>
      <c r="Q118" s="5" t="s">
        <v>185</v>
      </c>
      <c r="R118" s="5" t="s">
        <v>945</v>
      </c>
      <c r="S118" s="5" t="s">
        <v>946</v>
      </c>
      <c r="T118" s="5">
        <v>9605171223</v>
      </c>
      <c r="U118" s="5">
        <v>8547197122</v>
      </c>
      <c r="V118" s="5">
        <v>250</v>
      </c>
      <c r="W118" s="5" t="s">
        <v>50</v>
      </c>
      <c r="X118" s="9" t="s">
        <v>63</v>
      </c>
      <c r="Y118" s="9">
        <v>80000</v>
      </c>
      <c r="Z118" s="5" t="s">
        <v>255</v>
      </c>
      <c r="AA118" s="5"/>
      <c r="AB118" s="5">
        <v>9</v>
      </c>
      <c r="AC118" s="5"/>
      <c r="AD118" s="5"/>
      <c r="AE118" s="5"/>
      <c r="AF118" s="5"/>
      <c r="AG118" s="5"/>
      <c r="AH118" s="5"/>
      <c r="AI118" s="7">
        <v>9</v>
      </c>
      <c r="AJ118" s="7">
        <f t="shared" si="3"/>
        <v>8.3333333333333339</v>
      </c>
      <c r="AK118" s="7">
        <f t="shared" si="4"/>
        <v>9</v>
      </c>
      <c r="AL118" s="7">
        <f t="shared" si="5"/>
        <v>88</v>
      </c>
    </row>
    <row r="119" spans="1:38" ht="30">
      <c r="A119" s="5">
        <v>117</v>
      </c>
      <c r="B119" s="5" t="s">
        <v>947</v>
      </c>
      <c r="C119" s="9" t="s">
        <v>948</v>
      </c>
      <c r="D119" s="5" t="s">
        <v>535</v>
      </c>
      <c r="E119" s="5" t="s">
        <v>536</v>
      </c>
      <c r="F119" s="5" t="s">
        <v>38</v>
      </c>
      <c r="G119" s="5" t="s">
        <v>39</v>
      </c>
      <c r="H119" s="5" t="s">
        <v>40</v>
      </c>
      <c r="I119" s="5" t="s">
        <v>41</v>
      </c>
      <c r="J119" s="5" t="s">
        <v>949</v>
      </c>
      <c r="K119" s="5">
        <v>918606920032</v>
      </c>
      <c r="L119" s="5" t="s">
        <v>538</v>
      </c>
      <c r="M119" s="5" t="s">
        <v>950</v>
      </c>
      <c r="N119" s="5" t="s">
        <v>951</v>
      </c>
      <c r="O119" s="5">
        <v>673642</v>
      </c>
      <c r="P119" s="5" t="s">
        <v>59</v>
      </c>
      <c r="Q119" s="5" t="s">
        <v>185</v>
      </c>
      <c r="R119" s="5" t="s">
        <v>952</v>
      </c>
      <c r="S119" s="5" t="s">
        <v>953</v>
      </c>
      <c r="T119" s="5">
        <v>919946223925</v>
      </c>
      <c r="U119" s="5"/>
      <c r="V119" s="5">
        <v>100</v>
      </c>
      <c r="W119" s="5" t="s">
        <v>50</v>
      </c>
      <c r="X119" s="9" t="s">
        <v>63</v>
      </c>
      <c r="Y119" s="9">
        <v>360180</v>
      </c>
      <c r="Z119" s="5" t="s">
        <v>129</v>
      </c>
      <c r="AA119" s="5"/>
      <c r="AB119" s="5">
        <v>8.64</v>
      </c>
      <c r="AC119" s="5"/>
      <c r="AD119" s="5"/>
      <c r="AE119" s="5"/>
      <c r="AF119" s="5"/>
      <c r="AG119" s="5"/>
      <c r="AH119" s="5"/>
      <c r="AI119" s="7">
        <v>8.64</v>
      </c>
      <c r="AJ119" s="7">
        <f t="shared" si="3"/>
        <v>3.333333333333333</v>
      </c>
      <c r="AK119" s="7">
        <f t="shared" si="4"/>
        <v>5.4977499999999999</v>
      </c>
      <c r="AL119" s="7">
        <f t="shared" si="5"/>
        <v>54.8</v>
      </c>
    </row>
    <row r="120" spans="1:38" ht="15">
      <c r="A120" s="5">
        <v>118</v>
      </c>
      <c r="B120" s="5" t="s">
        <v>954</v>
      </c>
      <c r="C120" s="9" t="s">
        <v>955</v>
      </c>
      <c r="D120" s="5" t="s">
        <v>309</v>
      </c>
      <c r="E120" s="5" t="s">
        <v>142</v>
      </c>
      <c r="F120" s="5" t="s">
        <v>38</v>
      </c>
      <c r="G120" s="5" t="s">
        <v>39</v>
      </c>
      <c r="H120" s="5" t="s">
        <v>40</v>
      </c>
      <c r="I120" s="5" t="s">
        <v>41</v>
      </c>
      <c r="J120" s="5" t="s">
        <v>956</v>
      </c>
      <c r="K120" s="5">
        <v>6238275871</v>
      </c>
      <c r="L120" s="5" t="s">
        <v>311</v>
      </c>
      <c r="M120" s="5" t="s">
        <v>957</v>
      </c>
      <c r="N120" s="5" t="s">
        <v>958</v>
      </c>
      <c r="O120" s="5">
        <v>673638</v>
      </c>
      <c r="P120" s="5" t="s">
        <v>59</v>
      </c>
      <c r="Q120" s="5" t="s">
        <v>185</v>
      </c>
      <c r="R120" s="5" t="s">
        <v>959</v>
      </c>
      <c r="S120" s="5" t="s">
        <v>960</v>
      </c>
      <c r="T120" s="5">
        <v>8086802372</v>
      </c>
      <c r="U120" s="5">
        <v>9400310307</v>
      </c>
      <c r="V120" s="5">
        <v>109</v>
      </c>
      <c r="W120" s="5" t="s">
        <v>50</v>
      </c>
      <c r="X120" s="9" t="s">
        <v>63</v>
      </c>
      <c r="Y120" s="9">
        <v>96000</v>
      </c>
      <c r="Z120" s="5" t="s">
        <v>961</v>
      </c>
      <c r="AA120" s="5">
        <v>2</v>
      </c>
      <c r="AB120" s="5">
        <v>7.1</v>
      </c>
      <c r="AC120" s="5">
        <v>6.9</v>
      </c>
      <c r="AD120" s="5">
        <v>5.89</v>
      </c>
      <c r="AE120" s="5"/>
      <c r="AF120" s="5"/>
      <c r="AG120" s="5"/>
      <c r="AH120" s="5"/>
      <c r="AI120" s="7">
        <v>6.5863333333333332</v>
      </c>
      <c r="AJ120" s="7">
        <f t="shared" si="3"/>
        <v>3.6333333333333333</v>
      </c>
      <c r="AK120" s="7">
        <f t="shared" si="4"/>
        <v>8.8000000000000007</v>
      </c>
      <c r="AL120" s="7">
        <f t="shared" si="5"/>
        <v>68.099999999999994</v>
      </c>
    </row>
    <row r="121" spans="1:38" ht="15">
      <c r="A121" s="5">
        <v>119</v>
      </c>
      <c r="B121" s="5" t="s">
        <v>962</v>
      </c>
      <c r="C121" s="9" t="s">
        <v>963</v>
      </c>
      <c r="D121" s="5" t="s">
        <v>55</v>
      </c>
      <c r="E121" s="5" t="s">
        <v>37</v>
      </c>
      <c r="F121" s="5" t="s">
        <v>38</v>
      </c>
      <c r="G121" s="5" t="s">
        <v>39</v>
      </c>
      <c r="H121" s="5" t="s">
        <v>40</v>
      </c>
      <c r="I121" s="5" t="s">
        <v>41</v>
      </c>
      <c r="J121" s="5" t="s">
        <v>964</v>
      </c>
      <c r="K121" s="5">
        <v>8848217667</v>
      </c>
      <c r="L121" s="5" t="s">
        <v>43</v>
      </c>
      <c r="M121" s="5" t="s">
        <v>965</v>
      </c>
      <c r="N121" s="5" t="s">
        <v>966</v>
      </c>
      <c r="O121" s="5">
        <v>680724</v>
      </c>
      <c r="P121" s="5" t="s">
        <v>73</v>
      </c>
      <c r="Q121" s="5" t="s">
        <v>967</v>
      </c>
      <c r="R121" s="5" t="s">
        <v>968</v>
      </c>
      <c r="S121" s="5" t="s">
        <v>969</v>
      </c>
      <c r="T121" s="5">
        <v>9446750278</v>
      </c>
      <c r="U121" s="5"/>
      <c r="V121" s="5">
        <v>51</v>
      </c>
      <c r="W121" s="5" t="s">
        <v>50</v>
      </c>
      <c r="X121" s="9" t="s">
        <v>77</v>
      </c>
      <c r="Y121" s="9">
        <v>96000</v>
      </c>
      <c r="Z121" s="5" t="s">
        <v>52</v>
      </c>
      <c r="AA121" s="5"/>
      <c r="AB121" s="5">
        <v>7.94</v>
      </c>
      <c r="AC121" s="5">
        <v>8.83</v>
      </c>
      <c r="AD121" s="5">
        <v>7.18</v>
      </c>
      <c r="AE121" s="5">
        <v>7.14</v>
      </c>
      <c r="AF121" s="5">
        <v>6.54</v>
      </c>
      <c r="AG121" s="5"/>
      <c r="AH121" s="5"/>
      <c r="AI121" s="7">
        <v>7.4844761904761903</v>
      </c>
      <c r="AJ121" s="7">
        <f t="shared" si="3"/>
        <v>1.7000000000000002</v>
      </c>
      <c r="AK121" s="7">
        <f t="shared" si="4"/>
        <v>8.8000000000000007</v>
      </c>
      <c r="AL121" s="7">
        <f t="shared" si="5"/>
        <v>64.099999999999994</v>
      </c>
    </row>
    <row r="122" spans="1:38" ht="15">
      <c r="A122" s="5">
        <v>120</v>
      </c>
      <c r="B122" s="5" t="s">
        <v>970</v>
      </c>
      <c r="C122" s="9" t="s">
        <v>971</v>
      </c>
      <c r="D122" s="5" t="s">
        <v>265</v>
      </c>
      <c r="E122" s="5" t="s">
        <v>142</v>
      </c>
      <c r="F122" s="5" t="s">
        <v>38</v>
      </c>
      <c r="G122" s="5" t="s">
        <v>39</v>
      </c>
      <c r="H122" s="5" t="s">
        <v>40</v>
      </c>
      <c r="I122" s="5" t="s">
        <v>41</v>
      </c>
      <c r="J122" s="5" t="s">
        <v>972</v>
      </c>
      <c r="K122" s="5">
        <v>9207198660</v>
      </c>
      <c r="L122" s="5" t="s">
        <v>70</v>
      </c>
      <c r="M122" s="5" t="s">
        <v>973</v>
      </c>
      <c r="N122" s="5" t="s">
        <v>974</v>
      </c>
      <c r="O122" s="5">
        <v>680504</v>
      </c>
      <c r="P122" s="5" t="s">
        <v>73</v>
      </c>
      <c r="Q122" s="5" t="s">
        <v>975</v>
      </c>
      <c r="R122" s="5" t="s">
        <v>976</v>
      </c>
      <c r="S122" s="5" t="s">
        <v>977</v>
      </c>
      <c r="T122" s="5">
        <v>9207198660</v>
      </c>
      <c r="U122" s="5"/>
      <c r="V122" s="5">
        <v>25</v>
      </c>
      <c r="W122" s="5" t="s">
        <v>50</v>
      </c>
      <c r="X122" s="9" t="s">
        <v>116</v>
      </c>
      <c r="Y122" s="9">
        <v>180000</v>
      </c>
      <c r="Z122" s="5" t="s">
        <v>755</v>
      </c>
      <c r="AA122" s="5">
        <v>7</v>
      </c>
      <c r="AB122" s="5">
        <v>3.79</v>
      </c>
      <c r="AC122" s="5">
        <v>4.82</v>
      </c>
      <c r="AD122" s="5">
        <v>4.82</v>
      </c>
      <c r="AE122" s="5"/>
      <c r="AF122" s="5"/>
      <c r="AG122" s="5"/>
      <c r="AH122" s="5"/>
      <c r="AI122" s="7">
        <v>4.5281666666666665</v>
      </c>
      <c r="AJ122" s="7">
        <f t="shared" si="3"/>
        <v>0.83333333333333326</v>
      </c>
      <c r="AK122" s="7">
        <f t="shared" si="4"/>
        <v>7.75</v>
      </c>
      <c r="AL122" s="7">
        <f t="shared" si="5"/>
        <v>50.3</v>
      </c>
    </row>
    <row r="123" spans="1:38" ht="45">
      <c r="A123" s="5">
        <v>121</v>
      </c>
      <c r="B123" s="5" t="s">
        <v>978</v>
      </c>
      <c r="C123" s="9" t="s">
        <v>979</v>
      </c>
      <c r="D123" s="5" t="s">
        <v>583</v>
      </c>
      <c r="E123" s="5" t="s">
        <v>81</v>
      </c>
      <c r="F123" s="5" t="s">
        <v>38</v>
      </c>
      <c r="G123" s="5" t="s">
        <v>68</v>
      </c>
      <c r="H123" s="5" t="s">
        <v>40</v>
      </c>
      <c r="I123" s="5" t="s">
        <v>41</v>
      </c>
      <c r="J123" s="5" t="s">
        <v>980</v>
      </c>
      <c r="K123" s="5">
        <v>9061261942</v>
      </c>
      <c r="L123" s="5" t="s">
        <v>215</v>
      </c>
      <c r="M123" s="5" t="s">
        <v>981</v>
      </c>
      <c r="N123" s="5" t="s">
        <v>982</v>
      </c>
      <c r="O123" s="5">
        <v>690538</v>
      </c>
      <c r="P123" s="5" t="s">
        <v>73</v>
      </c>
      <c r="Q123" s="5" t="s">
        <v>125</v>
      </c>
      <c r="R123" s="5" t="s">
        <v>983</v>
      </c>
      <c r="S123" s="5" t="s">
        <v>984</v>
      </c>
      <c r="T123" s="5">
        <v>8089620005</v>
      </c>
      <c r="U123" s="5">
        <v>9947783101</v>
      </c>
      <c r="V123" s="5">
        <v>252</v>
      </c>
      <c r="W123" s="5" t="s">
        <v>50</v>
      </c>
      <c r="X123" s="9" t="s">
        <v>316</v>
      </c>
      <c r="Y123" s="9">
        <v>275928</v>
      </c>
      <c r="Z123" s="5" t="s">
        <v>755</v>
      </c>
      <c r="AA123" s="5"/>
      <c r="AB123" s="5">
        <v>9.2100000000000009</v>
      </c>
      <c r="AC123" s="5"/>
      <c r="AD123" s="5"/>
      <c r="AE123" s="5"/>
      <c r="AF123" s="5"/>
      <c r="AG123" s="5"/>
      <c r="AH123" s="5"/>
      <c r="AI123" s="7">
        <v>9.2100000000000009</v>
      </c>
      <c r="AJ123" s="7">
        <f t="shared" si="3"/>
        <v>8.4</v>
      </c>
      <c r="AK123" s="7">
        <f t="shared" si="4"/>
        <v>6.5509000000000004</v>
      </c>
      <c r="AL123" s="7">
        <f t="shared" si="5"/>
        <v>76.400000000000006</v>
      </c>
    </row>
    <row r="124" spans="1:38" ht="15">
      <c r="A124" s="5">
        <v>122</v>
      </c>
      <c r="B124" s="5" t="s">
        <v>985</v>
      </c>
      <c r="C124" s="9" t="s">
        <v>986</v>
      </c>
      <c r="D124" s="5" t="s">
        <v>108</v>
      </c>
      <c r="E124" s="5" t="s">
        <v>37</v>
      </c>
      <c r="F124" s="5" t="s">
        <v>38</v>
      </c>
      <c r="G124" s="5" t="s">
        <v>39</v>
      </c>
      <c r="H124" s="5" t="s">
        <v>40</v>
      </c>
      <c r="I124" s="5" t="s">
        <v>41</v>
      </c>
      <c r="J124" s="5" t="s">
        <v>987</v>
      </c>
      <c r="K124" s="5">
        <v>9061069503</v>
      </c>
      <c r="L124" s="5" t="s">
        <v>110</v>
      </c>
      <c r="M124" s="5" t="s">
        <v>988</v>
      </c>
      <c r="N124" s="5" t="s">
        <v>989</v>
      </c>
      <c r="O124" s="5">
        <v>679339</v>
      </c>
      <c r="P124" s="5" t="s">
        <v>46</v>
      </c>
      <c r="Q124" s="5" t="s">
        <v>252</v>
      </c>
      <c r="R124" s="5" t="s">
        <v>990</v>
      </c>
      <c r="S124" s="5" t="s">
        <v>991</v>
      </c>
      <c r="T124" s="5">
        <v>9961791339</v>
      </c>
      <c r="U124" s="5">
        <v>9526485328</v>
      </c>
      <c r="V124" s="5">
        <v>104</v>
      </c>
      <c r="W124" s="5" t="s">
        <v>50</v>
      </c>
      <c r="X124" s="9" t="s">
        <v>177</v>
      </c>
      <c r="Y124" s="9">
        <v>54000</v>
      </c>
      <c r="Z124" s="5" t="s">
        <v>210</v>
      </c>
      <c r="AA124" s="5">
        <v>12</v>
      </c>
      <c r="AB124" s="5"/>
      <c r="AC124" s="5"/>
      <c r="AD124" s="5">
        <v>1.27</v>
      </c>
      <c r="AE124" s="5">
        <v>1.86</v>
      </c>
      <c r="AF124" s="5">
        <v>1.52</v>
      </c>
      <c r="AG124" s="5"/>
      <c r="AH124" s="5"/>
      <c r="AI124" s="7">
        <v>1.5495522388059702</v>
      </c>
      <c r="AJ124" s="7">
        <f t="shared" si="3"/>
        <v>3.4666666666666668</v>
      </c>
      <c r="AK124" s="7">
        <f t="shared" si="4"/>
        <v>9.3249999999999993</v>
      </c>
      <c r="AL124" s="7">
        <f t="shared" si="5"/>
        <v>60.1</v>
      </c>
    </row>
    <row r="125" spans="1:38" ht="30">
      <c r="A125" s="5">
        <v>123</v>
      </c>
      <c r="B125" s="5" t="s">
        <v>992</v>
      </c>
      <c r="C125" s="9" t="s">
        <v>993</v>
      </c>
      <c r="D125" s="5" t="s">
        <v>811</v>
      </c>
      <c r="E125" s="5" t="s">
        <v>37</v>
      </c>
      <c r="F125" s="5" t="s">
        <v>38</v>
      </c>
      <c r="G125" s="5" t="s">
        <v>68</v>
      </c>
      <c r="H125" s="5" t="s">
        <v>40</v>
      </c>
      <c r="I125" s="5" t="s">
        <v>41</v>
      </c>
      <c r="J125" s="5" t="s">
        <v>994</v>
      </c>
      <c r="K125" s="5">
        <v>9846422664</v>
      </c>
      <c r="L125" s="5" t="s">
        <v>276</v>
      </c>
      <c r="M125" s="5" t="s">
        <v>995</v>
      </c>
      <c r="N125" s="5" t="s">
        <v>996</v>
      </c>
      <c r="O125" s="5">
        <v>676551</v>
      </c>
      <c r="P125" s="5" t="s">
        <v>59</v>
      </c>
      <c r="Q125" s="5" t="s">
        <v>185</v>
      </c>
      <c r="R125" s="5" t="s">
        <v>997</v>
      </c>
      <c r="S125" s="5" t="s">
        <v>998</v>
      </c>
      <c r="T125" s="5">
        <v>9656890478</v>
      </c>
      <c r="U125" s="5">
        <v>9656890478</v>
      </c>
      <c r="V125" s="5">
        <v>73</v>
      </c>
      <c r="W125" s="5" t="s">
        <v>50</v>
      </c>
      <c r="X125" s="9" t="s">
        <v>63</v>
      </c>
      <c r="Y125" s="9">
        <v>120000</v>
      </c>
      <c r="Z125" s="5" t="s">
        <v>52</v>
      </c>
      <c r="AA125" s="5"/>
      <c r="AB125" s="5">
        <v>8.3800000000000008</v>
      </c>
      <c r="AC125" s="5">
        <v>8.19</v>
      </c>
      <c r="AD125" s="5">
        <v>6.82</v>
      </c>
      <c r="AE125" s="5">
        <v>7.77</v>
      </c>
      <c r="AF125" s="5">
        <v>7.39</v>
      </c>
      <c r="AG125" s="5"/>
      <c r="AH125" s="5"/>
      <c r="AI125" s="7">
        <v>7.6704761904761911</v>
      </c>
      <c r="AJ125" s="7">
        <f t="shared" si="3"/>
        <v>2.4333333333333336</v>
      </c>
      <c r="AK125" s="7">
        <f t="shared" si="4"/>
        <v>8.5</v>
      </c>
      <c r="AL125" s="7">
        <f t="shared" si="5"/>
        <v>65.099999999999994</v>
      </c>
    </row>
    <row r="126" spans="1:38" ht="60">
      <c r="A126" s="5">
        <v>124</v>
      </c>
      <c r="B126" s="5" t="s">
        <v>999</v>
      </c>
      <c r="C126" s="9" t="s">
        <v>1000</v>
      </c>
      <c r="D126" s="5" t="s">
        <v>300</v>
      </c>
      <c r="E126" s="5" t="s">
        <v>142</v>
      </c>
      <c r="F126" s="5" t="s">
        <v>38</v>
      </c>
      <c r="G126" s="5" t="s">
        <v>68</v>
      </c>
      <c r="H126" s="5" t="s">
        <v>40</v>
      </c>
      <c r="I126" s="5" t="s">
        <v>41</v>
      </c>
      <c r="J126" s="5" t="s">
        <v>1001</v>
      </c>
      <c r="K126" s="5">
        <v>8129578107</v>
      </c>
      <c r="L126" s="5" t="s">
        <v>276</v>
      </c>
      <c r="M126" s="5" t="s">
        <v>1002</v>
      </c>
      <c r="N126" s="5" t="s">
        <v>1003</v>
      </c>
      <c r="O126" s="5">
        <v>680666</v>
      </c>
      <c r="P126" s="5" t="s">
        <v>46</v>
      </c>
      <c r="Q126" s="5" t="s">
        <v>1004</v>
      </c>
      <c r="R126" s="5" t="s">
        <v>1005</v>
      </c>
      <c r="S126" s="5" t="s">
        <v>1006</v>
      </c>
      <c r="T126" s="5">
        <v>9495739191</v>
      </c>
      <c r="U126" s="5">
        <v>9747944252</v>
      </c>
      <c r="V126" s="5">
        <v>42</v>
      </c>
      <c r="W126" s="5" t="s">
        <v>50</v>
      </c>
      <c r="X126" s="9" t="s">
        <v>290</v>
      </c>
      <c r="Y126" s="9">
        <v>756320</v>
      </c>
      <c r="Z126" s="5" t="s">
        <v>52</v>
      </c>
      <c r="AA126" s="5"/>
      <c r="AB126" s="5">
        <v>6.26</v>
      </c>
      <c r="AC126" s="5">
        <v>6.26</v>
      </c>
      <c r="AD126" s="5">
        <v>6.82</v>
      </c>
      <c r="AE126" s="5"/>
      <c r="AF126" s="5"/>
      <c r="AG126" s="5"/>
      <c r="AH126" s="5"/>
      <c r="AI126" s="7">
        <v>6.4653333333333336</v>
      </c>
      <c r="AJ126" s="7">
        <f t="shared" si="3"/>
        <v>1.4000000000000001</v>
      </c>
      <c r="AK126" s="7">
        <f t="shared" si="4"/>
        <v>0.54599999999999937</v>
      </c>
      <c r="AL126" s="7">
        <f t="shared" si="5"/>
        <v>19.899999999999999</v>
      </c>
    </row>
    <row r="127" spans="1:38" ht="15">
      <c r="A127" s="5">
        <v>125</v>
      </c>
      <c r="B127" s="5" t="s">
        <v>1007</v>
      </c>
      <c r="C127" s="9" t="s">
        <v>1008</v>
      </c>
      <c r="D127" s="5" t="s">
        <v>803</v>
      </c>
      <c r="E127" s="5" t="s">
        <v>81</v>
      </c>
      <c r="F127" s="5" t="s">
        <v>38</v>
      </c>
      <c r="G127" s="5" t="s">
        <v>39</v>
      </c>
      <c r="H127" s="5" t="s">
        <v>40</v>
      </c>
      <c r="I127" s="5" t="s">
        <v>41</v>
      </c>
      <c r="J127" s="5" t="s">
        <v>1009</v>
      </c>
      <c r="K127" s="5">
        <v>9645841035</v>
      </c>
      <c r="L127" s="5" t="s">
        <v>171</v>
      </c>
      <c r="M127" s="5" t="s">
        <v>1010</v>
      </c>
      <c r="N127" s="5" t="s">
        <v>1011</v>
      </c>
      <c r="O127" s="5">
        <v>676102</v>
      </c>
      <c r="P127" s="5" t="s">
        <v>46</v>
      </c>
      <c r="Q127" s="5" t="s">
        <v>252</v>
      </c>
      <c r="R127" s="5" t="s">
        <v>1012</v>
      </c>
      <c r="S127" s="5" t="s">
        <v>1013</v>
      </c>
      <c r="T127" s="5">
        <v>9539831035</v>
      </c>
      <c r="U127" s="5">
        <v>9539218237</v>
      </c>
      <c r="V127" s="5">
        <v>58</v>
      </c>
      <c r="W127" s="5" t="s">
        <v>50</v>
      </c>
      <c r="X127" s="9" t="s">
        <v>177</v>
      </c>
      <c r="Y127" s="9">
        <v>84000</v>
      </c>
      <c r="Z127" s="5" t="s">
        <v>52</v>
      </c>
      <c r="AA127" s="5"/>
      <c r="AB127" s="5">
        <v>8.34</v>
      </c>
      <c r="AC127" s="5"/>
      <c r="AD127" s="5"/>
      <c r="AE127" s="5"/>
      <c r="AF127" s="5"/>
      <c r="AG127" s="5"/>
      <c r="AH127" s="5"/>
      <c r="AI127" s="7">
        <v>8.34</v>
      </c>
      <c r="AJ127" s="7">
        <f t="shared" si="3"/>
        <v>1.9333333333333333</v>
      </c>
      <c r="AK127" s="7">
        <f t="shared" si="4"/>
        <v>8.9499999999999993</v>
      </c>
      <c r="AL127" s="7">
        <f t="shared" si="5"/>
        <v>67.2</v>
      </c>
    </row>
    <row r="128" spans="1:38" ht="30">
      <c r="A128" s="5">
        <v>126</v>
      </c>
      <c r="B128" s="5" t="s">
        <v>1014</v>
      </c>
      <c r="C128" s="9" t="s">
        <v>1015</v>
      </c>
      <c r="D128" s="5" t="s">
        <v>803</v>
      </c>
      <c r="E128" s="5" t="s">
        <v>120</v>
      </c>
      <c r="F128" s="5" t="s">
        <v>38</v>
      </c>
      <c r="G128" s="5" t="s">
        <v>39</v>
      </c>
      <c r="H128" s="5" t="s">
        <v>40</v>
      </c>
      <c r="I128" s="5" t="s">
        <v>41</v>
      </c>
      <c r="J128" s="5" t="s">
        <v>1016</v>
      </c>
      <c r="K128" s="5">
        <v>9744023650</v>
      </c>
      <c r="L128" s="5" t="s">
        <v>171</v>
      </c>
      <c r="M128" s="5" t="s">
        <v>1017</v>
      </c>
      <c r="N128" s="5" t="s">
        <v>1018</v>
      </c>
      <c r="O128" s="5">
        <v>682311</v>
      </c>
      <c r="P128" s="5" t="s">
        <v>73</v>
      </c>
      <c r="Q128" s="5" t="s">
        <v>1019</v>
      </c>
      <c r="R128" s="5" t="s">
        <v>1020</v>
      </c>
      <c r="S128" s="5" t="s">
        <v>1021</v>
      </c>
      <c r="T128" s="5">
        <v>9744023650</v>
      </c>
      <c r="U128" s="5">
        <v>9495819015</v>
      </c>
      <c r="V128" s="5">
        <v>80</v>
      </c>
      <c r="W128" s="5" t="s">
        <v>50</v>
      </c>
      <c r="X128" s="9"/>
      <c r="Y128" s="9">
        <v>96000</v>
      </c>
      <c r="Z128" s="5" t="s">
        <v>52</v>
      </c>
      <c r="AA128" s="5"/>
      <c r="AB128" s="5">
        <v>8.42</v>
      </c>
      <c r="AC128" s="5"/>
      <c r="AD128" s="5"/>
      <c r="AE128" s="5"/>
      <c r="AF128" s="5"/>
      <c r="AG128" s="5"/>
      <c r="AH128" s="5"/>
      <c r="AI128" s="7">
        <v>8.42</v>
      </c>
      <c r="AJ128" s="7">
        <f t="shared" si="3"/>
        <v>2.6666666666666665</v>
      </c>
      <c r="AK128" s="7">
        <f t="shared" si="4"/>
        <v>8.8000000000000007</v>
      </c>
      <c r="AL128" s="7">
        <f t="shared" si="5"/>
        <v>68.8</v>
      </c>
    </row>
    <row r="129" spans="1:39" ht="15">
      <c r="A129" s="5">
        <v>127</v>
      </c>
      <c r="B129" s="5" t="s">
        <v>1022</v>
      </c>
      <c r="C129" s="9" t="s">
        <v>1023</v>
      </c>
      <c r="D129" s="5" t="s">
        <v>265</v>
      </c>
      <c r="E129" s="5" t="s">
        <v>142</v>
      </c>
      <c r="F129" s="5" t="s">
        <v>38</v>
      </c>
      <c r="G129" s="5" t="s">
        <v>68</v>
      </c>
      <c r="H129" s="5" t="s">
        <v>40</v>
      </c>
      <c r="I129" s="5" t="s">
        <v>41</v>
      </c>
      <c r="J129" s="5" t="s">
        <v>1024</v>
      </c>
      <c r="K129" s="5">
        <v>8590844237</v>
      </c>
      <c r="L129" s="5" t="s">
        <v>70</v>
      </c>
      <c r="M129" s="5" t="s">
        <v>1025</v>
      </c>
      <c r="N129" s="5" t="s">
        <v>1026</v>
      </c>
      <c r="O129" s="5">
        <v>671542</v>
      </c>
      <c r="P129" s="5" t="s">
        <v>46</v>
      </c>
      <c r="Q129" s="5" t="s">
        <v>94</v>
      </c>
      <c r="R129" s="5" t="s">
        <v>1027</v>
      </c>
      <c r="S129" s="5" t="s">
        <v>1028</v>
      </c>
      <c r="T129" s="5">
        <v>9846140366</v>
      </c>
      <c r="U129" s="5"/>
      <c r="V129" s="5">
        <v>300</v>
      </c>
      <c r="W129" s="5" t="s">
        <v>50</v>
      </c>
      <c r="X129" s="9" t="s">
        <v>116</v>
      </c>
      <c r="Y129" s="9">
        <v>353746</v>
      </c>
      <c r="Z129" s="5" t="s">
        <v>52</v>
      </c>
      <c r="AA129" s="5"/>
      <c r="AB129" s="5">
        <v>7.38</v>
      </c>
      <c r="AC129" s="5">
        <v>7.29</v>
      </c>
      <c r="AD129" s="5">
        <v>7.04</v>
      </c>
      <c r="AE129" s="5"/>
      <c r="AF129" s="5"/>
      <c r="AG129" s="5"/>
      <c r="AH129" s="5"/>
      <c r="AI129" s="7">
        <v>7.2238333333333333</v>
      </c>
      <c r="AJ129" s="7">
        <f t="shared" si="3"/>
        <v>10</v>
      </c>
      <c r="AK129" s="7">
        <f t="shared" si="4"/>
        <v>5.5781749999999999</v>
      </c>
      <c r="AL129" s="7">
        <f t="shared" si="5"/>
        <v>72.3</v>
      </c>
    </row>
    <row r="130" spans="1:39" ht="30">
      <c r="A130" s="5">
        <v>128</v>
      </c>
      <c r="B130" s="5" t="s">
        <v>1029</v>
      </c>
      <c r="C130" s="9" t="s">
        <v>1030</v>
      </c>
      <c r="D130" s="5" t="s">
        <v>811</v>
      </c>
      <c r="E130" s="5" t="s">
        <v>37</v>
      </c>
      <c r="F130" s="5" t="s">
        <v>38</v>
      </c>
      <c r="G130" s="5" t="s">
        <v>68</v>
      </c>
      <c r="H130" s="5" t="s">
        <v>40</v>
      </c>
      <c r="I130" s="5" t="s">
        <v>41</v>
      </c>
      <c r="J130" s="5" t="s">
        <v>1031</v>
      </c>
      <c r="K130" s="5">
        <v>9778532064</v>
      </c>
      <c r="L130" s="5" t="s">
        <v>276</v>
      </c>
      <c r="M130" s="5" t="s">
        <v>1032</v>
      </c>
      <c r="N130" s="5" t="s">
        <v>1033</v>
      </c>
      <c r="O130" s="5">
        <v>673647</v>
      </c>
      <c r="P130" s="5" t="s">
        <v>59</v>
      </c>
      <c r="Q130" s="5" t="s">
        <v>185</v>
      </c>
      <c r="R130" s="5" t="s">
        <v>1034</v>
      </c>
      <c r="S130" s="5" t="s">
        <v>1035</v>
      </c>
      <c r="T130" s="5">
        <v>9539465653</v>
      </c>
      <c r="U130" s="5">
        <v>9539465653</v>
      </c>
      <c r="V130" s="5">
        <v>101</v>
      </c>
      <c r="W130" s="5" t="s">
        <v>50</v>
      </c>
      <c r="X130" s="9" t="s">
        <v>63</v>
      </c>
      <c r="Y130" s="9">
        <v>60000</v>
      </c>
      <c r="Z130" s="5" t="s">
        <v>52</v>
      </c>
      <c r="AA130" s="5"/>
      <c r="AB130" s="5">
        <v>6.6139999999999999</v>
      </c>
      <c r="AC130" s="5"/>
      <c r="AD130" s="5"/>
      <c r="AE130" s="5"/>
      <c r="AF130" s="5"/>
      <c r="AG130" s="5"/>
      <c r="AH130" s="5"/>
      <c r="AI130" s="7">
        <v>6.6139999999999999</v>
      </c>
      <c r="AJ130" s="7">
        <f t="shared" si="3"/>
        <v>3.3666666666666667</v>
      </c>
      <c r="AK130" s="7">
        <f t="shared" si="4"/>
        <v>9.25</v>
      </c>
      <c r="AL130" s="7">
        <f t="shared" si="5"/>
        <v>69.599999999999994</v>
      </c>
    </row>
    <row r="131" spans="1:39" ht="15">
      <c r="A131" s="5">
        <v>129</v>
      </c>
      <c r="B131" s="5" t="s">
        <v>1036</v>
      </c>
      <c r="C131" s="9" t="s">
        <v>1037</v>
      </c>
      <c r="D131" s="5" t="s">
        <v>527</v>
      </c>
      <c r="E131" s="5" t="s">
        <v>37</v>
      </c>
      <c r="F131" s="5" t="s">
        <v>38</v>
      </c>
      <c r="G131" s="5" t="s">
        <v>39</v>
      </c>
      <c r="H131" s="5" t="s">
        <v>40</v>
      </c>
      <c r="I131" s="5" t="s">
        <v>41</v>
      </c>
      <c r="J131" s="5" t="s">
        <v>1038</v>
      </c>
      <c r="K131" s="5">
        <v>9020558673</v>
      </c>
      <c r="L131" s="5" t="s">
        <v>311</v>
      </c>
      <c r="M131" s="5" t="s">
        <v>1039</v>
      </c>
      <c r="N131" s="5" t="s">
        <v>1040</v>
      </c>
      <c r="O131" s="5">
        <v>680312</v>
      </c>
      <c r="P131" s="5" t="s">
        <v>46</v>
      </c>
      <c r="Q131" s="5" t="s">
        <v>174</v>
      </c>
      <c r="R131" s="5" t="s">
        <v>1041</v>
      </c>
      <c r="S131" s="5" t="s">
        <v>1042</v>
      </c>
      <c r="T131" s="5">
        <v>9656740168</v>
      </c>
      <c r="U131" s="5">
        <v>8893408301</v>
      </c>
      <c r="V131" s="5">
        <v>30</v>
      </c>
      <c r="W131" s="5" t="s">
        <v>50</v>
      </c>
      <c r="X131" s="9" t="s">
        <v>177</v>
      </c>
      <c r="Y131" s="9">
        <v>72000</v>
      </c>
      <c r="Z131" s="5" t="s">
        <v>52</v>
      </c>
      <c r="AA131" s="5">
        <v>4</v>
      </c>
      <c r="AB131" s="5">
        <v>7.29</v>
      </c>
      <c r="AC131" s="5">
        <v>7.14</v>
      </c>
      <c r="AD131" s="5">
        <v>6.41</v>
      </c>
      <c r="AE131" s="5">
        <v>5.27</v>
      </c>
      <c r="AF131" s="5">
        <v>4.5199999999999996</v>
      </c>
      <c r="AG131" s="5"/>
      <c r="AH131" s="5"/>
      <c r="AI131" s="7">
        <v>6.0456190476190477</v>
      </c>
      <c r="AJ131" s="7">
        <f t="shared" si="3"/>
        <v>1</v>
      </c>
      <c r="AK131" s="7">
        <f t="shared" si="4"/>
        <v>9.1</v>
      </c>
      <c r="AL131" s="7">
        <f t="shared" si="5"/>
        <v>60.6</v>
      </c>
    </row>
    <row r="132" spans="1:39" ht="60">
      <c r="A132" s="5">
        <v>130</v>
      </c>
      <c r="B132" s="5" t="s">
        <v>1043</v>
      </c>
      <c r="C132" s="9" t="s">
        <v>1044</v>
      </c>
      <c r="D132" s="5" t="s">
        <v>803</v>
      </c>
      <c r="E132" s="5" t="s">
        <v>120</v>
      </c>
      <c r="F132" s="5" t="s">
        <v>38</v>
      </c>
      <c r="G132" s="5" t="s">
        <v>39</v>
      </c>
      <c r="H132" s="5" t="s">
        <v>40</v>
      </c>
      <c r="I132" s="5" t="s">
        <v>41</v>
      </c>
      <c r="J132" s="5" t="s">
        <v>1045</v>
      </c>
      <c r="K132" s="5">
        <v>9745869058</v>
      </c>
      <c r="L132" s="5" t="s">
        <v>171</v>
      </c>
      <c r="M132" s="5" t="s">
        <v>1046</v>
      </c>
      <c r="N132" s="5" t="s">
        <v>1047</v>
      </c>
      <c r="O132" s="5">
        <v>676523</v>
      </c>
      <c r="P132" s="5" t="s">
        <v>46</v>
      </c>
      <c r="Q132" s="5" t="s">
        <v>1048</v>
      </c>
      <c r="R132" s="5" t="s">
        <v>1049</v>
      </c>
      <c r="S132" s="5" t="s">
        <v>1050</v>
      </c>
      <c r="T132" s="5">
        <v>7559910384</v>
      </c>
      <c r="U132" s="5">
        <v>8547570330</v>
      </c>
      <c r="V132" s="5">
        <v>112</v>
      </c>
      <c r="W132" s="5" t="s">
        <v>271</v>
      </c>
      <c r="X132" s="9" t="s">
        <v>51</v>
      </c>
      <c r="Y132" s="9">
        <v>85000</v>
      </c>
      <c r="Z132" s="5" t="s">
        <v>52</v>
      </c>
      <c r="AA132" s="5"/>
      <c r="AB132" s="5">
        <v>9.24</v>
      </c>
      <c r="AC132" s="5"/>
      <c r="AD132" s="5"/>
      <c r="AE132" s="5"/>
      <c r="AF132" s="5"/>
      <c r="AG132" s="5"/>
      <c r="AH132" s="5"/>
      <c r="AI132" s="7">
        <v>9.24</v>
      </c>
      <c r="AJ132" s="7">
        <f t="shared" si="3"/>
        <v>3.7333333333333334</v>
      </c>
      <c r="AK132" s="7">
        <f t="shared" si="4"/>
        <v>8.9375</v>
      </c>
      <c r="AL132" s="7">
        <f t="shared" si="5"/>
        <v>74.400000000000006</v>
      </c>
    </row>
    <row r="133" spans="1:39" ht="15">
      <c r="A133" s="5">
        <v>131</v>
      </c>
      <c r="B133" s="5" t="s">
        <v>1036</v>
      </c>
      <c r="C133" s="9" t="s">
        <v>1037</v>
      </c>
      <c r="D133" s="5" t="s">
        <v>527</v>
      </c>
      <c r="E133" s="5" t="s">
        <v>64</v>
      </c>
      <c r="F133" s="5" t="s">
        <v>38</v>
      </c>
      <c r="G133" s="5" t="s">
        <v>39</v>
      </c>
      <c r="H133" s="5" t="s">
        <v>40</v>
      </c>
      <c r="I133" s="5" t="s">
        <v>41</v>
      </c>
      <c r="J133" s="5" t="s">
        <v>1038</v>
      </c>
      <c r="K133" s="5">
        <v>9020558673</v>
      </c>
      <c r="L133" s="5" t="s">
        <v>311</v>
      </c>
      <c r="M133" s="5" t="s">
        <v>1039</v>
      </c>
      <c r="N133" s="5" t="s">
        <v>1040</v>
      </c>
      <c r="O133" s="5">
        <v>680312</v>
      </c>
      <c r="P133" s="5" t="s">
        <v>46</v>
      </c>
      <c r="Q133" s="5" t="s">
        <v>174</v>
      </c>
      <c r="R133" s="5" t="s">
        <v>1041</v>
      </c>
      <c r="S133" s="5" t="s">
        <v>1042</v>
      </c>
      <c r="T133" s="5">
        <v>9656740168</v>
      </c>
      <c r="U133" s="5">
        <v>8893408301</v>
      </c>
      <c r="V133" s="5">
        <v>30</v>
      </c>
      <c r="W133" s="5" t="s">
        <v>50</v>
      </c>
      <c r="X133" s="9" t="s">
        <v>177</v>
      </c>
      <c r="Y133" s="9">
        <v>72000</v>
      </c>
      <c r="Z133" s="5" t="s">
        <v>52</v>
      </c>
      <c r="AA133" s="5">
        <v>4</v>
      </c>
      <c r="AB133" s="5">
        <v>7.29</v>
      </c>
      <c r="AC133" s="5">
        <v>7.14</v>
      </c>
      <c r="AD133" s="5">
        <v>6.41</v>
      </c>
      <c r="AE133" s="5">
        <v>5.27</v>
      </c>
      <c r="AF133" s="5">
        <v>4.5199999999999996</v>
      </c>
      <c r="AG133" s="5"/>
      <c r="AH133" s="5"/>
      <c r="AI133" s="7">
        <v>6.0456190476190477</v>
      </c>
      <c r="AJ133" s="7">
        <f t="shared" ref="AJ133:AJ196" si="6">(V133/300)*10</f>
        <v>1</v>
      </c>
      <c r="AK133" s="7">
        <f t="shared" ref="AK133:AK196" si="7">(10-(Y133/800000)*10)</f>
        <v>9.1</v>
      </c>
      <c r="AL133" s="7">
        <f t="shared" ref="AL133:AL196" si="8">ROUND((AK133*5+AJ133*3+AI133*2),1)</f>
        <v>60.6</v>
      </c>
    </row>
    <row r="134" spans="1:39" ht="30">
      <c r="A134" s="5">
        <v>132</v>
      </c>
      <c r="B134" s="5" t="s">
        <v>1051</v>
      </c>
      <c r="C134" s="9" t="s">
        <v>1052</v>
      </c>
      <c r="D134" s="5" t="s">
        <v>1053</v>
      </c>
      <c r="E134" s="5" t="s">
        <v>142</v>
      </c>
      <c r="F134" s="5" t="s">
        <v>38</v>
      </c>
      <c r="G134" s="5" t="s">
        <v>39</v>
      </c>
      <c r="H134" s="5" t="s">
        <v>40</v>
      </c>
      <c r="I134" s="5" t="s">
        <v>41</v>
      </c>
      <c r="J134" s="5" t="s">
        <v>1054</v>
      </c>
      <c r="K134" s="5">
        <v>9074902569</v>
      </c>
      <c r="L134" s="5" t="s">
        <v>311</v>
      </c>
      <c r="M134" s="5" t="s">
        <v>1055</v>
      </c>
      <c r="N134" s="5" t="s">
        <v>1056</v>
      </c>
      <c r="O134" s="5">
        <v>678601</v>
      </c>
      <c r="P134" s="5" t="s">
        <v>59</v>
      </c>
      <c r="Q134" s="5" t="s">
        <v>185</v>
      </c>
      <c r="R134" s="5" t="s">
        <v>1057</v>
      </c>
      <c r="S134" s="5" t="s">
        <v>1058</v>
      </c>
      <c r="T134" s="5">
        <v>9744431763</v>
      </c>
      <c r="U134" s="5">
        <v>9544325413</v>
      </c>
      <c r="V134" s="5">
        <v>70</v>
      </c>
      <c r="W134" s="5" t="s">
        <v>50</v>
      </c>
      <c r="X134" s="9" t="s">
        <v>63</v>
      </c>
      <c r="Y134" s="9">
        <v>92000</v>
      </c>
      <c r="Z134" s="5" t="s">
        <v>255</v>
      </c>
      <c r="AA134" s="5">
        <v>2</v>
      </c>
      <c r="AB134" s="5">
        <v>7</v>
      </c>
      <c r="AC134" s="5">
        <v>6.9</v>
      </c>
      <c r="AD134" s="5"/>
      <c r="AE134" s="5"/>
      <c r="AF134" s="5"/>
      <c r="AG134" s="5"/>
      <c r="AH134" s="5"/>
      <c r="AI134" s="7">
        <v>6.9447368421052627</v>
      </c>
      <c r="AJ134" s="7">
        <f t="shared" si="6"/>
        <v>2.3333333333333335</v>
      </c>
      <c r="AK134" s="7">
        <f t="shared" si="7"/>
        <v>8.85</v>
      </c>
      <c r="AL134" s="7">
        <f t="shared" si="8"/>
        <v>65.099999999999994</v>
      </c>
    </row>
    <row r="135" spans="1:39" ht="15">
      <c r="A135" s="5">
        <v>133</v>
      </c>
      <c r="B135" s="5" t="s">
        <v>1059</v>
      </c>
      <c r="C135" s="9" t="s">
        <v>1060</v>
      </c>
      <c r="D135" s="5" t="s">
        <v>239</v>
      </c>
      <c r="E135" s="5" t="s">
        <v>81</v>
      </c>
      <c r="F135" s="5" t="s">
        <v>38</v>
      </c>
      <c r="G135" s="5" t="s">
        <v>39</v>
      </c>
      <c r="H135" s="5" t="s">
        <v>40</v>
      </c>
      <c r="I135" s="5" t="s">
        <v>41</v>
      </c>
      <c r="J135" s="5" t="s">
        <v>1061</v>
      </c>
      <c r="K135" s="5">
        <v>8304080213</v>
      </c>
      <c r="L135" s="5" t="s">
        <v>215</v>
      </c>
      <c r="M135" s="5" t="s">
        <v>1062</v>
      </c>
      <c r="N135" s="5" t="s">
        <v>1063</v>
      </c>
      <c r="O135" s="5">
        <v>673014</v>
      </c>
      <c r="P135" s="5" t="s">
        <v>46</v>
      </c>
      <c r="Q135" s="5" t="s">
        <v>94</v>
      </c>
      <c r="R135" s="5" t="s">
        <v>1064</v>
      </c>
      <c r="S135" s="5" t="s">
        <v>1065</v>
      </c>
      <c r="T135" s="5">
        <v>9496470212</v>
      </c>
      <c r="U135" s="5"/>
      <c r="V135" s="5">
        <v>120</v>
      </c>
      <c r="W135" s="5" t="s">
        <v>50</v>
      </c>
      <c r="X135" s="9" t="s">
        <v>77</v>
      </c>
      <c r="Y135" s="9">
        <v>460000</v>
      </c>
      <c r="Z135" s="5" t="s">
        <v>52</v>
      </c>
      <c r="AA135" s="5"/>
      <c r="AB135" s="5">
        <v>8.4499999999999993</v>
      </c>
      <c r="AC135" s="5"/>
      <c r="AD135" s="5"/>
      <c r="AE135" s="5"/>
      <c r="AF135" s="5"/>
      <c r="AG135" s="5"/>
      <c r="AH135" s="5"/>
      <c r="AI135" s="7">
        <v>8.4499999999999993</v>
      </c>
      <c r="AJ135" s="7">
        <f t="shared" si="6"/>
        <v>4</v>
      </c>
      <c r="AK135" s="7">
        <f t="shared" si="7"/>
        <v>4.25</v>
      </c>
      <c r="AL135" s="7">
        <f t="shared" si="8"/>
        <v>50.2</v>
      </c>
    </row>
    <row r="136" spans="1:39" ht="15">
      <c r="A136" s="5">
        <v>134</v>
      </c>
      <c r="B136" s="5" t="s">
        <v>1066</v>
      </c>
      <c r="C136" s="9" t="s">
        <v>1067</v>
      </c>
      <c r="D136" s="5" t="s">
        <v>1068</v>
      </c>
      <c r="E136" s="5" t="s">
        <v>142</v>
      </c>
      <c r="F136" s="5" t="s">
        <v>38</v>
      </c>
      <c r="G136" s="5" t="s">
        <v>39</v>
      </c>
      <c r="H136" s="5" t="s">
        <v>40</v>
      </c>
      <c r="I136" s="5" t="s">
        <v>41</v>
      </c>
      <c r="J136" s="5" t="s">
        <v>1069</v>
      </c>
      <c r="K136" s="5">
        <v>8594098144</v>
      </c>
      <c r="L136" s="5" t="s">
        <v>215</v>
      </c>
      <c r="M136" s="5" t="s">
        <v>1070</v>
      </c>
      <c r="N136" s="5" t="s">
        <v>1071</v>
      </c>
      <c r="O136" s="5">
        <v>676319</v>
      </c>
      <c r="P136" s="5" t="s">
        <v>59</v>
      </c>
      <c r="Q136" s="5" t="s">
        <v>185</v>
      </c>
      <c r="R136" s="5" t="s">
        <v>1072</v>
      </c>
      <c r="S136" s="5" t="s">
        <v>1073</v>
      </c>
      <c r="T136" s="5">
        <v>9895684518</v>
      </c>
      <c r="U136" s="5">
        <v>7356396369</v>
      </c>
      <c r="V136" s="5">
        <v>98</v>
      </c>
      <c r="W136" s="5" t="s">
        <v>50</v>
      </c>
      <c r="X136" s="9" t="s">
        <v>63</v>
      </c>
      <c r="Y136" s="9">
        <v>60000</v>
      </c>
      <c r="Z136" s="5" t="s">
        <v>52</v>
      </c>
      <c r="AA136" s="5"/>
      <c r="AB136" s="5">
        <v>9.59</v>
      </c>
      <c r="AC136" s="5">
        <v>9.31</v>
      </c>
      <c r="AD136" s="5">
        <v>8.91</v>
      </c>
      <c r="AE136" s="5"/>
      <c r="AF136" s="5"/>
      <c r="AG136" s="5"/>
      <c r="AH136" s="5"/>
      <c r="AI136" s="7">
        <v>9.2426666666666684</v>
      </c>
      <c r="AJ136" s="7">
        <f t="shared" si="6"/>
        <v>3.2666666666666666</v>
      </c>
      <c r="AK136" s="7">
        <f t="shared" si="7"/>
        <v>9.25</v>
      </c>
      <c r="AL136" s="7">
        <f t="shared" si="8"/>
        <v>74.5</v>
      </c>
    </row>
    <row r="137" spans="1:39" ht="30">
      <c r="A137" s="5">
        <v>135</v>
      </c>
      <c r="B137" s="5" t="s">
        <v>1074</v>
      </c>
      <c r="C137" s="9" t="s">
        <v>1075</v>
      </c>
      <c r="D137" s="5" t="s">
        <v>747</v>
      </c>
      <c r="E137" s="5" t="s">
        <v>142</v>
      </c>
      <c r="F137" s="5" t="s">
        <v>38</v>
      </c>
      <c r="G137" s="5" t="s">
        <v>68</v>
      </c>
      <c r="H137" s="5" t="s">
        <v>40</v>
      </c>
      <c r="I137" s="5" t="s">
        <v>41</v>
      </c>
      <c r="J137" s="5" t="s">
        <v>1076</v>
      </c>
      <c r="K137" s="5">
        <v>9567652819</v>
      </c>
      <c r="L137" s="5" t="s">
        <v>276</v>
      </c>
      <c r="M137" s="5" t="s">
        <v>1077</v>
      </c>
      <c r="N137" s="5" t="s">
        <v>1078</v>
      </c>
      <c r="O137" s="5">
        <v>673301</v>
      </c>
      <c r="P137" s="5" t="s">
        <v>59</v>
      </c>
      <c r="Q137" s="5" t="s">
        <v>164</v>
      </c>
      <c r="R137" s="5" t="s">
        <v>1079</v>
      </c>
      <c r="S137" s="5" t="s">
        <v>1080</v>
      </c>
      <c r="T137" s="5">
        <v>9567652819</v>
      </c>
      <c r="U137" s="5">
        <v>9567652819</v>
      </c>
      <c r="V137" s="5">
        <v>99</v>
      </c>
      <c r="W137" s="5" t="s">
        <v>50</v>
      </c>
      <c r="X137" s="9" t="s">
        <v>63</v>
      </c>
      <c r="Y137" s="9">
        <v>72000</v>
      </c>
      <c r="Z137" s="5" t="s">
        <v>961</v>
      </c>
      <c r="AA137" s="5"/>
      <c r="AB137" s="5">
        <v>8.24</v>
      </c>
      <c r="AC137" s="5">
        <v>7.83</v>
      </c>
      <c r="AD137" s="5">
        <v>7.36</v>
      </c>
      <c r="AE137" s="5"/>
      <c r="AF137" s="5"/>
      <c r="AG137" s="5"/>
      <c r="AH137" s="5"/>
      <c r="AI137" s="7">
        <v>7.7738333333333332</v>
      </c>
      <c r="AJ137" s="7">
        <f t="shared" si="6"/>
        <v>3.3000000000000003</v>
      </c>
      <c r="AK137" s="7">
        <f t="shared" si="7"/>
        <v>9.1</v>
      </c>
      <c r="AL137" s="7">
        <f t="shared" si="8"/>
        <v>70.900000000000006</v>
      </c>
    </row>
    <row r="138" spans="1:39" ht="15">
      <c r="A138" s="5">
        <v>136</v>
      </c>
      <c r="B138" s="5" t="s">
        <v>1081</v>
      </c>
      <c r="C138" s="9" t="s">
        <v>1082</v>
      </c>
      <c r="D138" s="5" t="s">
        <v>803</v>
      </c>
      <c r="E138" s="5" t="s">
        <v>81</v>
      </c>
      <c r="F138" s="5" t="s">
        <v>38</v>
      </c>
      <c r="G138" s="5" t="s">
        <v>68</v>
      </c>
      <c r="H138" s="5" t="s">
        <v>40</v>
      </c>
      <c r="I138" s="5" t="s">
        <v>41</v>
      </c>
      <c r="J138" s="5" t="s">
        <v>1083</v>
      </c>
      <c r="K138" s="5">
        <v>7306689597</v>
      </c>
      <c r="L138" s="5" t="s">
        <v>171</v>
      </c>
      <c r="M138" s="5" t="s">
        <v>1084</v>
      </c>
      <c r="N138" s="5" t="s">
        <v>1085</v>
      </c>
      <c r="O138" s="5">
        <v>670307</v>
      </c>
      <c r="P138" s="5" t="s">
        <v>46</v>
      </c>
      <c r="Q138" s="5" t="s">
        <v>252</v>
      </c>
      <c r="R138" s="5" t="s">
        <v>1086</v>
      </c>
      <c r="S138" s="5" t="s">
        <v>1087</v>
      </c>
      <c r="T138" s="5">
        <v>9497837402</v>
      </c>
      <c r="U138" s="5">
        <v>9497837402</v>
      </c>
      <c r="V138" s="5">
        <v>255</v>
      </c>
      <c r="W138" s="5" t="s">
        <v>271</v>
      </c>
      <c r="X138" s="9" t="s">
        <v>177</v>
      </c>
      <c r="Y138" s="9">
        <v>72</v>
      </c>
      <c r="Z138" s="5" t="s">
        <v>52</v>
      </c>
      <c r="AA138" s="5"/>
      <c r="AB138" s="5">
        <v>8.5</v>
      </c>
      <c r="AC138" s="5"/>
      <c r="AD138" s="5"/>
      <c r="AE138" s="5"/>
      <c r="AF138" s="5"/>
      <c r="AG138" s="5"/>
      <c r="AH138" s="5"/>
      <c r="AI138" s="7">
        <v>8.5</v>
      </c>
      <c r="AJ138" s="7">
        <f t="shared" si="6"/>
        <v>8.5</v>
      </c>
      <c r="AK138" s="7">
        <f t="shared" si="7"/>
        <v>9.9991000000000003</v>
      </c>
      <c r="AL138" s="7">
        <f t="shared" si="8"/>
        <v>92.5</v>
      </c>
      <c r="AM138" s="15" t="s">
        <v>3634</v>
      </c>
    </row>
    <row r="139" spans="1:39" ht="30">
      <c r="A139" s="5">
        <v>137</v>
      </c>
      <c r="B139" s="5" t="s">
        <v>1088</v>
      </c>
      <c r="C139" s="9" t="s">
        <v>1089</v>
      </c>
      <c r="D139" s="5" t="s">
        <v>90</v>
      </c>
      <c r="E139" s="5" t="s">
        <v>120</v>
      </c>
      <c r="F139" s="5" t="s">
        <v>38</v>
      </c>
      <c r="G139" s="5" t="s">
        <v>68</v>
      </c>
      <c r="H139" s="5" t="s">
        <v>40</v>
      </c>
      <c r="I139" s="5" t="s">
        <v>41</v>
      </c>
      <c r="J139" s="5" t="s">
        <v>1090</v>
      </c>
      <c r="K139" s="5">
        <v>7034998273</v>
      </c>
      <c r="L139" s="5" t="s">
        <v>43</v>
      </c>
      <c r="M139" s="5" t="s">
        <v>1091</v>
      </c>
      <c r="N139" s="5" t="s">
        <v>1092</v>
      </c>
      <c r="O139" s="5">
        <v>673019</v>
      </c>
      <c r="P139" s="5" t="s">
        <v>46</v>
      </c>
      <c r="Q139" s="5" t="s">
        <v>1093</v>
      </c>
      <c r="R139" s="5" t="s">
        <v>1094</v>
      </c>
      <c r="S139" s="5" t="s">
        <v>1095</v>
      </c>
      <c r="T139" s="5">
        <v>8330873212</v>
      </c>
      <c r="U139" s="5">
        <v>9645458273</v>
      </c>
      <c r="V139" s="5">
        <v>150</v>
      </c>
      <c r="W139" s="5" t="s">
        <v>50</v>
      </c>
      <c r="X139" s="9" t="s">
        <v>138</v>
      </c>
      <c r="Y139" s="9">
        <v>60000</v>
      </c>
      <c r="Z139" s="5" t="s">
        <v>755</v>
      </c>
      <c r="AA139" s="5"/>
      <c r="AB139" s="5">
        <v>9.0500000000000007</v>
      </c>
      <c r="AC139" s="5"/>
      <c r="AD139" s="5"/>
      <c r="AE139" s="5"/>
      <c r="AF139" s="5"/>
      <c r="AG139" s="5"/>
      <c r="AH139" s="5"/>
      <c r="AI139" s="7">
        <v>9.0500000000000007</v>
      </c>
      <c r="AJ139" s="7">
        <f t="shared" si="6"/>
        <v>5</v>
      </c>
      <c r="AK139" s="7">
        <f t="shared" si="7"/>
        <v>9.25</v>
      </c>
      <c r="AL139" s="7">
        <f t="shared" si="8"/>
        <v>79.400000000000006</v>
      </c>
    </row>
    <row r="140" spans="1:39" ht="30">
      <c r="A140" s="5">
        <v>138</v>
      </c>
      <c r="B140" s="5" t="s">
        <v>1096</v>
      </c>
      <c r="C140" s="9" t="s">
        <v>1097</v>
      </c>
      <c r="D140" s="5" t="s">
        <v>545</v>
      </c>
      <c r="E140" s="5" t="s">
        <v>81</v>
      </c>
      <c r="F140" s="5" t="s">
        <v>38</v>
      </c>
      <c r="G140" s="5" t="s">
        <v>68</v>
      </c>
      <c r="H140" s="5" t="s">
        <v>40</v>
      </c>
      <c r="I140" s="5" t="s">
        <v>41</v>
      </c>
      <c r="J140" s="5" t="s">
        <v>1098</v>
      </c>
      <c r="K140" s="5">
        <v>9048777026</v>
      </c>
      <c r="L140" s="5" t="s">
        <v>171</v>
      </c>
      <c r="M140" s="5" t="s">
        <v>1099</v>
      </c>
      <c r="N140" s="5" t="s">
        <v>1100</v>
      </c>
      <c r="O140" s="5">
        <v>673642</v>
      </c>
      <c r="P140" s="5" t="s">
        <v>59</v>
      </c>
      <c r="Q140" s="5" t="s">
        <v>185</v>
      </c>
      <c r="R140" s="5" t="s">
        <v>1101</v>
      </c>
      <c r="S140" s="5" t="s">
        <v>1102</v>
      </c>
      <c r="T140" s="5">
        <v>8086823088</v>
      </c>
      <c r="U140" s="5">
        <v>8086823088</v>
      </c>
      <c r="V140" s="5">
        <v>93</v>
      </c>
      <c r="W140" s="5" t="s">
        <v>271</v>
      </c>
      <c r="X140" s="9" t="s">
        <v>63</v>
      </c>
      <c r="Y140" s="9">
        <v>48000</v>
      </c>
      <c r="Z140" s="5" t="s">
        <v>52</v>
      </c>
      <c r="AA140" s="5"/>
      <c r="AB140" s="5">
        <v>8.1300000000000008</v>
      </c>
      <c r="AC140" s="5"/>
      <c r="AD140" s="5"/>
      <c r="AE140" s="5"/>
      <c r="AF140" s="5"/>
      <c r="AG140" s="5"/>
      <c r="AH140" s="5"/>
      <c r="AI140" s="7">
        <v>8.1300000000000008</v>
      </c>
      <c r="AJ140" s="7">
        <f t="shared" si="6"/>
        <v>3.1</v>
      </c>
      <c r="AK140" s="7">
        <f t="shared" si="7"/>
        <v>9.4</v>
      </c>
      <c r="AL140" s="7">
        <f t="shared" si="8"/>
        <v>72.599999999999994</v>
      </c>
    </row>
    <row r="141" spans="1:39" ht="15">
      <c r="A141" s="5">
        <v>139</v>
      </c>
      <c r="B141" s="5" t="s">
        <v>1103</v>
      </c>
      <c r="C141" s="9" t="s">
        <v>1104</v>
      </c>
      <c r="D141" s="5" t="s">
        <v>1068</v>
      </c>
      <c r="E141" s="5" t="s">
        <v>142</v>
      </c>
      <c r="F141" s="5" t="s">
        <v>38</v>
      </c>
      <c r="G141" s="5" t="s">
        <v>39</v>
      </c>
      <c r="H141" s="5" t="s">
        <v>40</v>
      </c>
      <c r="I141" s="5" t="s">
        <v>41</v>
      </c>
      <c r="J141" s="5" t="s">
        <v>1105</v>
      </c>
      <c r="K141" s="5">
        <v>9061566506</v>
      </c>
      <c r="L141" s="5" t="s">
        <v>215</v>
      </c>
      <c r="M141" s="5" t="s">
        <v>1106</v>
      </c>
      <c r="N141" s="5" t="s">
        <v>1107</v>
      </c>
      <c r="O141" s="5">
        <v>689503</v>
      </c>
      <c r="P141" s="5" t="s">
        <v>73</v>
      </c>
      <c r="Q141" s="5" t="s">
        <v>1108</v>
      </c>
      <c r="R141" s="5" t="s">
        <v>1109</v>
      </c>
      <c r="S141" s="5" t="s">
        <v>1110</v>
      </c>
      <c r="T141" s="5">
        <v>9645175493</v>
      </c>
      <c r="U141" s="5">
        <v>9446837792</v>
      </c>
      <c r="V141" s="5">
        <v>190</v>
      </c>
      <c r="W141" s="5" t="s">
        <v>50</v>
      </c>
      <c r="X141" s="9" t="s">
        <v>77</v>
      </c>
      <c r="Y141" s="9">
        <v>144000</v>
      </c>
      <c r="Z141" s="5" t="s">
        <v>52</v>
      </c>
      <c r="AA141" s="5"/>
      <c r="AB141" s="5">
        <v>8.91</v>
      </c>
      <c r="AC141" s="5">
        <v>8.98</v>
      </c>
      <c r="AD141" s="5">
        <v>7.73</v>
      </c>
      <c r="AE141" s="5"/>
      <c r="AF141" s="5"/>
      <c r="AG141" s="5"/>
      <c r="AH141" s="5"/>
      <c r="AI141" s="7">
        <v>8.5018333333333338</v>
      </c>
      <c r="AJ141" s="7">
        <f t="shared" si="6"/>
        <v>6.333333333333333</v>
      </c>
      <c r="AK141" s="7">
        <f t="shared" si="7"/>
        <v>8.1999999999999993</v>
      </c>
      <c r="AL141" s="7">
        <f t="shared" si="8"/>
        <v>77</v>
      </c>
    </row>
    <row r="142" spans="1:39" ht="30">
      <c r="A142" s="5">
        <v>140</v>
      </c>
      <c r="B142" s="5" t="s">
        <v>1111</v>
      </c>
      <c r="C142" s="9" t="s">
        <v>1112</v>
      </c>
      <c r="D142" s="5" t="s">
        <v>574</v>
      </c>
      <c r="E142" s="5" t="s">
        <v>301</v>
      </c>
      <c r="F142" s="5" t="s">
        <v>38</v>
      </c>
      <c r="G142" s="5" t="s">
        <v>39</v>
      </c>
      <c r="H142" s="5" t="s">
        <v>40</v>
      </c>
      <c r="I142" s="5" t="s">
        <v>41</v>
      </c>
      <c r="J142" s="5" t="s">
        <v>1113</v>
      </c>
      <c r="K142" s="5">
        <v>7994631435</v>
      </c>
      <c r="L142" s="5" t="s">
        <v>43</v>
      </c>
      <c r="M142" s="5" t="s">
        <v>1114</v>
      </c>
      <c r="N142" s="5" t="s">
        <v>1115</v>
      </c>
      <c r="O142" s="5">
        <v>673008</v>
      </c>
      <c r="P142" s="5" t="s">
        <v>59</v>
      </c>
      <c r="Q142" s="5" t="s">
        <v>279</v>
      </c>
      <c r="R142" s="5" t="s">
        <v>1116</v>
      </c>
      <c r="S142" s="5" t="s">
        <v>1117</v>
      </c>
      <c r="T142" s="5">
        <v>9946752481</v>
      </c>
      <c r="U142" s="5">
        <v>9745804865</v>
      </c>
      <c r="V142" s="5">
        <v>123</v>
      </c>
      <c r="W142" s="5" t="s">
        <v>50</v>
      </c>
      <c r="X142" s="9" t="s">
        <v>63</v>
      </c>
      <c r="Y142" s="9">
        <v>54000</v>
      </c>
      <c r="Z142" s="5" t="s">
        <v>52</v>
      </c>
      <c r="AA142" s="5">
        <v>8</v>
      </c>
      <c r="AB142" s="5">
        <v>7.85</v>
      </c>
      <c r="AC142" s="5">
        <v>6.52</v>
      </c>
      <c r="AD142" s="5"/>
      <c r="AE142" s="5"/>
      <c r="AF142" s="5"/>
      <c r="AG142" s="5"/>
      <c r="AH142" s="5"/>
      <c r="AI142" s="7">
        <v>7.1150000000000002</v>
      </c>
      <c r="AJ142" s="7">
        <f t="shared" si="6"/>
        <v>4.0999999999999996</v>
      </c>
      <c r="AK142" s="7">
        <f t="shared" si="7"/>
        <v>9.3249999999999993</v>
      </c>
      <c r="AL142" s="7">
        <f t="shared" si="8"/>
        <v>73.2</v>
      </c>
    </row>
    <row r="143" spans="1:39" ht="15">
      <c r="A143" s="5">
        <v>141</v>
      </c>
      <c r="B143" s="5" t="s">
        <v>1118</v>
      </c>
      <c r="C143" s="9" t="s">
        <v>1119</v>
      </c>
      <c r="D143" s="5" t="s">
        <v>300</v>
      </c>
      <c r="E143" s="5" t="s">
        <v>142</v>
      </c>
      <c r="F143" s="5" t="s">
        <v>38</v>
      </c>
      <c r="G143" s="5" t="s">
        <v>39</v>
      </c>
      <c r="H143" s="5" t="s">
        <v>40</v>
      </c>
      <c r="I143" s="5" t="s">
        <v>41</v>
      </c>
      <c r="J143" s="5" t="s">
        <v>1120</v>
      </c>
      <c r="K143" s="5">
        <v>7558948740</v>
      </c>
      <c r="L143" s="5" t="s">
        <v>276</v>
      </c>
      <c r="M143" s="5" t="s">
        <v>1070</v>
      </c>
      <c r="N143" s="5" t="s">
        <v>1121</v>
      </c>
      <c r="O143" s="5">
        <v>673612</v>
      </c>
      <c r="P143" s="5" t="s">
        <v>59</v>
      </c>
      <c r="Q143" s="5" t="s">
        <v>279</v>
      </c>
      <c r="R143" s="5" t="s">
        <v>1122</v>
      </c>
      <c r="S143" s="5" t="s">
        <v>1123</v>
      </c>
      <c r="T143" s="5">
        <v>9037278945</v>
      </c>
      <c r="U143" s="5">
        <v>7736108740</v>
      </c>
      <c r="V143" s="5">
        <v>150</v>
      </c>
      <c r="W143" s="5" t="s">
        <v>50</v>
      </c>
      <c r="X143" s="9" t="s">
        <v>63</v>
      </c>
      <c r="Y143" s="9">
        <v>50000</v>
      </c>
      <c r="Z143" s="5" t="s">
        <v>52</v>
      </c>
      <c r="AA143" s="5"/>
      <c r="AB143" s="5">
        <v>6.62</v>
      </c>
      <c r="AC143" s="5">
        <v>6.71</v>
      </c>
      <c r="AD143" s="5">
        <v>6.73</v>
      </c>
      <c r="AE143" s="5"/>
      <c r="AF143" s="5"/>
      <c r="AG143" s="5"/>
      <c r="AH143" s="5"/>
      <c r="AI143" s="7">
        <v>6.6918333333333333</v>
      </c>
      <c r="AJ143" s="7">
        <f t="shared" si="6"/>
        <v>5</v>
      </c>
      <c r="AK143" s="7">
        <f t="shared" si="7"/>
        <v>9.375</v>
      </c>
      <c r="AL143" s="7">
        <f t="shared" si="8"/>
        <v>75.3</v>
      </c>
    </row>
    <row r="144" spans="1:39" ht="30">
      <c r="A144" s="5">
        <v>142</v>
      </c>
      <c r="B144" s="5" t="s">
        <v>1124</v>
      </c>
      <c r="C144" s="9" t="s">
        <v>1125</v>
      </c>
      <c r="D144" s="5" t="s">
        <v>747</v>
      </c>
      <c r="E144" s="5" t="s">
        <v>142</v>
      </c>
      <c r="F144" s="5" t="s">
        <v>38</v>
      </c>
      <c r="G144" s="5" t="s">
        <v>68</v>
      </c>
      <c r="H144" s="5" t="s">
        <v>40</v>
      </c>
      <c r="I144" s="5" t="s">
        <v>41</v>
      </c>
      <c r="J144" s="5" t="s">
        <v>1126</v>
      </c>
      <c r="K144" s="5">
        <v>8075298976</v>
      </c>
      <c r="L144" s="5" t="s">
        <v>276</v>
      </c>
      <c r="M144" s="5" t="s">
        <v>1127</v>
      </c>
      <c r="N144" s="5" t="s">
        <v>1128</v>
      </c>
      <c r="O144" s="5">
        <v>676101</v>
      </c>
      <c r="P144" s="5" t="s">
        <v>59</v>
      </c>
      <c r="Q144" s="5" t="s">
        <v>185</v>
      </c>
      <c r="R144" s="5" t="s">
        <v>1129</v>
      </c>
      <c r="S144" s="5" t="s">
        <v>1130</v>
      </c>
      <c r="T144" s="5">
        <v>9946110113</v>
      </c>
      <c r="U144" s="5">
        <v>9946110113</v>
      </c>
      <c r="V144" s="5">
        <v>90</v>
      </c>
      <c r="W144" s="5" t="s">
        <v>50</v>
      </c>
      <c r="X144" s="9" t="s">
        <v>63</v>
      </c>
      <c r="Y144" s="9">
        <v>180000</v>
      </c>
      <c r="Z144" s="5" t="s">
        <v>645</v>
      </c>
      <c r="AA144" s="5"/>
      <c r="AB144" s="5">
        <v>9.5299999999999994</v>
      </c>
      <c r="AC144" s="5">
        <v>9.6199999999999992</v>
      </c>
      <c r="AD144" s="5">
        <v>8.68</v>
      </c>
      <c r="AE144" s="5"/>
      <c r="AF144" s="5"/>
      <c r="AG144" s="5"/>
      <c r="AH144" s="5"/>
      <c r="AI144" s="7">
        <v>9.2498333333333331</v>
      </c>
      <c r="AJ144" s="7">
        <f t="shared" si="6"/>
        <v>3</v>
      </c>
      <c r="AK144" s="7">
        <f t="shared" si="7"/>
        <v>7.75</v>
      </c>
      <c r="AL144" s="7">
        <f t="shared" si="8"/>
        <v>66.2</v>
      </c>
    </row>
    <row r="145" spans="1:39" ht="15">
      <c r="A145" s="5">
        <v>143</v>
      </c>
      <c r="B145" s="5" t="s">
        <v>1131</v>
      </c>
      <c r="C145" s="9" t="s">
        <v>1132</v>
      </c>
      <c r="D145" s="5" t="s">
        <v>222</v>
      </c>
      <c r="E145" s="5" t="s">
        <v>120</v>
      </c>
      <c r="F145" s="5" t="s">
        <v>38</v>
      </c>
      <c r="G145" s="5" t="s">
        <v>68</v>
      </c>
      <c r="H145" s="5" t="s">
        <v>40</v>
      </c>
      <c r="I145" s="5" t="s">
        <v>41</v>
      </c>
      <c r="J145" s="5" t="s">
        <v>1133</v>
      </c>
      <c r="K145" s="5">
        <v>7510490167</v>
      </c>
      <c r="L145" s="5" t="s">
        <v>182</v>
      </c>
      <c r="M145" s="5" t="s">
        <v>1134</v>
      </c>
      <c r="N145" s="5" t="s">
        <v>1135</v>
      </c>
      <c r="O145" s="5">
        <v>695123</v>
      </c>
      <c r="P145" s="5" t="s">
        <v>46</v>
      </c>
      <c r="Q145" s="5" t="s">
        <v>94</v>
      </c>
      <c r="R145" s="5" t="s">
        <v>1136</v>
      </c>
      <c r="S145" s="5" t="s">
        <v>1137</v>
      </c>
      <c r="T145" s="5">
        <v>7025817531</v>
      </c>
      <c r="U145" s="5">
        <v>9495487959</v>
      </c>
      <c r="V145" s="5">
        <v>300</v>
      </c>
      <c r="W145" s="5" t="s">
        <v>271</v>
      </c>
      <c r="X145" s="9" t="s">
        <v>116</v>
      </c>
      <c r="Y145" s="9">
        <v>48000</v>
      </c>
      <c r="Z145" s="5" t="s">
        <v>755</v>
      </c>
      <c r="AA145" s="5"/>
      <c r="AB145" s="5">
        <v>6.95</v>
      </c>
      <c r="AC145" s="5"/>
      <c r="AD145" s="5"/>
      <c r="AE145" s="5"/>
      <c r="AF145" s="5"/>
      <c r="AG145" s="5"/>
      <c r="AH145" s="5"/>
      <c r="AI145" s="7">
        <v>6.95</v>
      </c>
      <c r="AJ145" s="7">
        <f t="shared" si="6"/>
        <v>10</v>
      </c>
      <c r="AK145" s="7">
        <f t="shared" si="7"/>
        <v>9.4</v>
      </c>
      <c r="AL145" s="7">
        <f t="shared" si="8"/>
        <v>90.9</v>
      </c>
    </row>
    <row r="146" spans="1:39" ht="30">
      <c r="A146" s="5">
        <v>144</v>
      </c>
      <c r="B146" s="5" t="s">
        <v>1138</v>
      </c>
      <c r="C146" s="9" t="s">
        <v>1139</v>
      </c>
      <c r="D146" s="5" t="s">
        <v>545</v>
      </c>
      <c r="E146" s="5" t="s">
        <v>81</v>
      </c>
      <c r="F146" s="5" t="s">
        <v>38</v>
      </c>
      <c r="G146" s="5" t="s">
        <v>39</v>
      </c>
      <c r="H146" s="5" t="s">
        <v>40</v>
      </c>
      <c r="I146" s="5" t="s">
        <v>41</v>
      </c>
      <c r="J146" s="5" t="s">
        <v>1140</v>
      </c>
      <c r="K146" s="5">
        <v>9526803278</v>
      </c>
      <c r="L146" s="5" t="s">
        <v>171</v>
      </c>
      <c r="M146" s="5" t="s">
        <v>1141</v>
      </c>
      <c r="N146" s="5" t="s">
        <v>1142</v>
      </c>
      <c r="O146" s="5">
        <v>683511</v>
      </c>
      <c r="P146" s="5" t="s">
        <v>46</v>
      </c>
      <c r="Q146" s="5" t="s">
        <v>1143</v>
      </c>
      <c r="R146" s="5" t="s">
        <v>1144</v>
      </c>
      <c r="S146" s="5" t="s">
        <v>1145</v>
      </c>
      <c r="T146" s="5">
        <v>9526803095</v>
      </c>
      <c r="U146" s="5">
        <v>9846309576</v>
      </c>
      <c r="V146" s="5">
        <v>63</v>
      </c>
      <c r="W146" s="5" t="s">
        <v>271</v>
      </c>
      <c r="X146" s="9" t="s">
        <v>430</v>
      </c>
      <c r="Y146" s="9">
        <v>60000</v>
      </c>
      <c r="Z146" s="5" t="s">
        <v>52</v>
      </c>
      <c r="AA146" s="5"/>
      <c r="AB146" s="5">
        <v>7.34</v>
      </c>
      <c r="AC146" s="5"/>
      <c r="AD146" s="5"/>
      <c r="AE146" s="5"/>
      <c r="AF146" s="5"/>
      <c r="AG146" s="5"/>
      <c r="AH146" s="5"/>
      <c r="AI146" s="7">
        <v>7.34</v>
      </c>
      <c r="AJ146" s="7">
        <f t="shared" si="6"/>
        <v>2.1</v>
      </c>
      <c r="AK146" s="7">
        <f t="shared" si="7"/>
        <v>9.25</v>
      </c>
      <c r="AL146" s="7">
        <f t="shared" si="8"/>
        <v>67.2</v>
      </c>
    </row>
    <row r="147" spans="1:39" ht="15">
      <c r="A147" s="5">
        <v>146</v>
      </c>
      <c r="B147" s="5" t="s">
        <v>1146</v>
      </c>
      <c r="C147" s="9" t="s">
        <v>1147</v>
      </c>
      <c r="D147" s="5" t="s">
        <v>213</v>
      </c>
      <c r="E147" s="5" t="s">
        <v>37</v>
      </c>
      <c r="F147" s="5" t="s">
        <v>38</v>
      </c>
      <c r="G147" s="5" t="s">
        <v>68</v>
      </c>
      <c r="H147" s="5" t="s">
        <v>40</v>
      </c>
      <c r="I147" s="5" t="s">
        <v>41</v>
      </c>
      <c r="J147" s="5" t="s">
        <v>1148</v>
      </c>
      <c r="K147" s="5">
        <v>6235286881</v>
      </c>
      <c r="L147" s="5" t="s">
        <v>215</v>
      </c>
      <c r="M147" s="5" t="s">
        <v>1149</v>
      </c>
      <c r="N147" s="5" t="s">
        <v>1150</v>
      </c>
      <c r="O147" s="5">
        <v>680731</v>
      </c>
      <c r="P147" s="5" t="s">
        <v>73</v>
      </c>
      <c r="Q147" s="5" t="s">
        <v>691</v>
      </c>
      <c r="R147" s="5" t="s">
        <v>1151</v>
      </c>
      <c r="S147" s="5" t="s">
        <v>1152</v>
      </c>
      <c r="T147" s="5">
        <v>7559958688</v>
      </c>
      <c r="U147" s="5">
        <v>9846508688</v>
      </c>
      <c r="V147" s="5">
        <v>43</v>
      </c>
      <c r="W147" s="5" t="s">
        <v>50</v>
      </c>
      <c r="X147" s="9" t="s">
        <v>77</v>
      </c>
      <c r="Y147" s="9">
        <v>120000</v>
      </c>
      <c r="Z147" s="5" t="s">
        <v>52</v>
      </c>
      <c r="AA147" s="5"/>
      <c r="AB147" s="5">
        <v>9.35</v>
      </c>
      <c r="AC147" s="5">
        <v>9.52</v>
      </c>
      <c r="AD147" s="5">
        <v>8.91</v>
      </c>
      <c r="AE147" s="5">
        <v>8.23</v>
      </c>
      <c r="AF147" s="5">
        <v>7.89</v>
      </c>
      <c r="AG147" s="5"/>
      <c r="AH147" s="5"/>
      <c r="AI147" s="7">
        <v>8.74</v>
      </c>
      <c r="AJ147" s="7">
        <f t="shared" si="6"/>
        <v>1.4333333333333333</v>
      </c>
      <c r="AK147" s="7">
        <f t="shared" si="7"/>
        <v>8.5</v>
      </c>
      <c r="AL147" s="7">
        <f t="shared" si="8"/>
        <v>64.3</v>
      </c>
    </row>
    <row r="148" spans="1:39" ht="15">
      <c r="A148" s="5">
        <v>147</v>
      </c>
      <c r="B148" s="5" t="s">
        <v>1153</v>
      </c>
      <c r="C148" s="9" t="s">
        <v>1154</v>
      </c>
      <c r="D148" s="5" t="s">
        <v>169</v>
      </c>
      <c r="E148" s="5" t="s">
        <v>37</v>
      </c>
      <c r="F148" s="5" t="s">
        <v>38</v>
      </c>
      <c r="G148" s="5" t="s">
        <v>68</v>
      </c>
      <c r="H148" s="5" t="s">
        <v>40</v>
      </c>
      <c r="I148" s="5" t="s">
        <v>41</v>
      </c>
      <c r="J148" s="5" t="s">
        <v>1155</v>
      </c>
      <c r="K148" s="5">
        <v>6238476780</v>
      </c>
      <c r="L148" s="5" t="s">
        <v>171</v>
      </c>
      <c r="M148" s="5" t="s">
        <v>1156</v>
      </c>
      <c r="N148" s="5" t="s">
        <v>1157</v>
      </c>
      <c r="O148" s="5">
        <v>670308</v>
      </c>
      <c r="P148" s="5" t="s">
        <v>46</v>
      </c>
      <c r="Q148" s="5" t="s">
        <v>1158</v>
      </c>
      <c r="R148" s="5" t="s">
        <v>1159</v>
      </c>
      <c r="S148" s="5" t="s">
        <v>1160</v>
      </c>
      <c r="T148" s="5">
        <v>9446257283</v>
      </c>
      <c r="U148" s="5">
        <v>9497601154</v>
      </c>
      <c r="V148" s="5">
        <v>260</v>
      </c>
      <c r="W148" s="5" t="s">
        <v>50</v>
      </c>
      <c r="X148" s="9" t="s">
        <v>77</v>
      </c>
      <c r="Y148" s="9">
        <v>800000</v>
      </c>
      <c r="Z148" s="5" t="s">
        <v>52</v>
      </c>
      <c r="AA148" s="5"/>
      <c r="AB148" s="5">
        <v>8.91</v>
      </c>
      <c r="AC148" s="5">
        <v>8.4600000000000009</v>
      </c>
      <c r="AD148" s="5">
        <v>8.5500000000000007</v>
      </c>
      <c r="AE148" s="5">
        <v>8.5500000000000007</v>
      </c>
      <c r="AF148" s="5">
        <v>7.56</v>
      </c>
      <c r="AG148" s="5"/>
      <c r="AH148" s="5"/>
      <c r="AI148" s="7">
        <v>8.3734285714285726</v>
      </c>
      <c r="AJ148" s="7">
        <f t="shared" si="6"/>
        <v>8.6666666666666679</v>
      </c>
      <c r="AK148" s="7">
        <f t="shared" si="7"/>
        <v>0</v>
      </c>
      <c r="AL148" s="7">
        <f t="shared" si="8"/>
        <v>42.7</v>
      </c>
    </row>
    <row r="149" spans="1:39" ht="15">
      <c r="A149" s="5">
        <v>148</v>
      </c>
      <c r="B149" s="5" t="s">
        <v>1161</v>
      </c>
      <c r="C149" s="9" t="s">
        <v>1162</v>
      </c>
      <c r="D149" s="5" t="s">
        <v>300</v>
      </c>
      <c r="E149" s="5" t="s">
        <v>142</v>
      </c>
      <c r="F149" s="5" t="s">
        <v>38</v>
      </c>
      <c r="G149" s="5" t="s">
        <v>68</v>
      </c>
      <c r="H149" s="5" t="s">
        <v>40</v>
      </c>
      <c r="I149" s="5" t="s">
        <v>41</v>
      </c>
      <c r="J149" s="5" t="s">
        <v>1163</v>
      </c>
      <c r="K149" s="5">
        <v>9495451529</v>
      </c>
      <c r="L149" s="5" t="s">
        <v>276</v>
      </c>
      <c r="M149" s="5" t="s">
        <v>1164</v>
      </c>
      <c r="N149" s="5" t="s">
        <v>1165</v>
      </c>
      <c r="O149" s="5">
        <v>679332</v>
      </c>
      <c r="P149" s="5" t="s">
        <v>59</v>
      </c>
      <c r="Q149" s="5" t="s">
        <v>185</v>
      </c>
      <c r="R149" s="5" t="s">
        <v>1166</v>
      </c>
      <c r="S149" s="5" t="s">
        <v>1167</v>
      </c>
      <c r="T149" s="5">
        <v>9497203731</v>
      </c>
      <c r="U149" s="5"/>
      <c r="V149" s="5">
        <v>106</v>
      </c>
      <c r="W149" s="5" t="s">
        <v>50</v>
      </c>
      <c r="X149" s="9" t="s">
        <v>63</v>
      </c>
      <c r="Y149" s="9">
        <v>98000</v>
      </c>
      <c r="Z149" s="5" t="s">
        <v>52</v>
      </c>
      <c r="AA149" s="5"/>
      <c r="AB149" s="5">
        <v>7.71</v>
      </c>
      <c r="AC149" s="5">
        <v>7.62</v>
      </c>
      <c r="AD149" s="5">
        <v>7.32</v>
      </c>
      <c r="AE149" s="5"/>
      <c r="AF149" s="5"/>
      <c r="AG149" s="5"/>
      <c r="AH149" s="5"/>
      <c r="AI149" s="7">
        <v>7.5355000000000008</v>
      </c>
      <c r="AJ149" s="7">
        <f t="shared" si="6"/>
        <v>3.5333333333333332</v>
      </c>
      <c r="AK149" s="7">
        <f t="shared" si="7"/>
        <v>8.7750000000000004</v>
      </c>
      <c r="AL149" s="7">
        <f t="shared" si="8"/>
        <v>69.5</v>
      </c>
    </row>
    <row r="150" spans="1:39" ht="15">
      <c r="A150" s="5">
        <v>149</v>
      </c>
      <c r="B150" s="5" t="s">
        <v>1168</v>
      </c>
      <c r="C150" s="9" t="s">
        <v>1169</v>
      </c>
      <c r="D150" s="5" t="s">
        <v>141</v>
      </c>
      <c r="E150" s="5" t="s">
        <v>142</v>
      </c>
      <c r="F150" s="5" t="s">
        <v>38</v>
      </c>
      <c r="G150" s="5" t="s">
        <v>39</v>
      </c>
      <c r="H150" s="5" t="s">
        <v>40</v>
      </c>
      <c r="I150" s="5" t="s">
        <v>41</v>
      </c>
      <c r="J150" s="5" t="s">
        <v>1170</v>
      </c>
      <c r="K150" s="5">
        <v>7594074876</v>
      </c>
      <c r="L150" s="5" t="s">
        <v>43</v>
      </c>
      <c r="M150" s="5" t="s">
        <v>1171</v>
      </c>
      <c r="N150" s="5" t="s">
        <v>1172</v>
      </c>
      <c r="O150" s="5">
        <v>673017</v>
      </c>
      <c r="P150" s="5" t="s">
        <v>46</v>
      </c>
      <c r="Q150" s="5" t="s">
        <v>94</v>
      </c>
      <c r="R150" s="5" t="s">
        <v>1173</v>
      </c>
      <c r="S150" s="5" t="s">
        <v>1174</v>
      </c>
      <c r="T150" s="5">
        <v>9544122678</v>
      </c>
      <c r="U150" s="5">
        <v>9645204475</v>
      </c>
      <c r="V150" s="5">
        <v>130</v>
      </c>
      <c r="W150" s="5" t="s">
        <v>50</v>
      </c>
      <c r="X150" s="9" t="s">
        <v>77</v>
      </c>
      <c r="Y150" s="9">
        <v>144000</v>
      </c>
      <c r="Z150" s="5" t="s">
        <v>52</v>
      </c>
      <c r="AA150" s="5"/>
      <c r="AB150" s="5">
        <v>8.1199999999999992</v>
      </c>
      <c r="AC150" s="5">
        <v>7.21</v>
      </c>
      <c r="AD150" s="5">
        <v>6.77</v>
      </c>
      <c r="AE150" s="5"/>
      <c r="AF150" s="5"/>
      <c r="AG150" s="5"/>
      <c r="AH150" s="5"/>
      <c r="AI150" s="7">
        <v>7.3064999999999998</v>
      </c>
      <c r="AJ150" s="7">
        <f t="shared" si="6"/>
        <v>4.3333333333333339</v>
      </c>
      <c r="AK150" s="7">
        <f t="shared" si="7"/>
        <v>8.1999999999999993</v>
      </c>
      <c r="AL150" s="7">
        <f t="shared" si="8"/>
        <v>68.599999999999994</v>
      </c>
    </row>
    <row r="151" spans="1:39" ht="15">
      <c r="A151" s="5">
        <v>150</v>
      </c>
      <c r="B151" s="5" t="s">
        <v>1175</v>
      </c>
      <c r="C151" s="9" t="s">
        <v>1176</v>
      </c>
      <c r="D151" s="5" t="s">
        <v>222</v>
      </c>
      <c r="E151" s="5" t="s">
        <v>81</v>
      </c>
      <c r="F151" s="5" t="s">
        <v>38</v>
      </c>
      <c r="G151" s="5" t="s">
        <v>39</v>
      </c>
      <c r="H151" s="5" t="s">
        <v>40</v>
      </c>
      <c r="I151" s="5" t="s">
        <v>41</v>
      </c>
      <c r="J151" s="5" t="s">
        <v>1177</v>
      </c>
      <c r="K151" s="5">
        <v>9746534199</v>
      </c>
      <c r="L151" s="5" t="s">
        <v>182</v>
      </c>
      <c r="M151" s="5" t="s">
        <v>1178</v>
      </c>
      <c r="N151" s="5" t="s">
        <v>1179</v>
      </c>
      <c r="O151" s="5">
        <v>690522</v>
      </c>
      <c r="P151" s="5" t="s">
        <v>46</v>
      </c>
      <c r="Q151" s="5" t="s">
        <v>94</v>
      </c>
      <c r="R151" s="5" t="s">
        <v>1180</v>
      </c>
      <c r="S151" s="5" t="s">
        <v>1181</v>
      </c>
      <c r="T151" s="5">
        <v>9349899199</v>
      </c>
      <c r="U151" s="5">
        <v>9400851641</v>
      </c>
      <c r="V151" s="5">
        <v>200</v>
      </c>
      <c r="W151" s="5" t="s">
        <v>50</v>
      </c>
      <c r="X151" s="9" t="s">
        <v>116</v>
      </c>
      <c r="Y151" s="9">
        <v>54000</v>
      </c>
      <c r="Z151" s="5" t="s">
        <v>52</v>
      </c>
      <c r="AA151" s="5">
        <v>5</v>
      </c>
      <c r="AB151" s="5">
        <v>0.65</v>
      </c>
      <c r="AC151" s="5"/>
      <c r="AD151" s="5"/>
      <c r="AE151" s="5"/>
      <c r="AF151" s="5"/>
      <c r="AG151" s="5"/>
      <c r="AH151" s="5"/>
      <c r="AI151" s="7">
        <v>0.65</v>
      </c>
      <c r="AJ151" s="7">
        <f t="shared" si="6"/>
        <v>6.6666666666666661</v>
      </c>
      <c r="AK151" s="7">
        <f t="shared" si="7"/>
        <v>9.3249999999999993</v>
      </c>
      <c r="AL151" s="7">
        <f t="shared" si="8"/>
        <v>67.900000000000006</v>
      </c>
    </row>
    <row r="152" spans="1:39" ht="45">
      <c r="A152" s="5">
        <v>151</v>
      </c>
      <c r="B152" s="5" t="s">
        <v>1182</v>
      </c>
      <c r="C152" s="9" t="s">
        <v>1183</v>
      </c>
      <c r="D152" s="5" t="s">
        <v>169</v>
      </c>
      <c r="E152" s="5" t="s">
        <v>37</v>
      </c>
      <c r="F152" s="5" t="s">
        <v>38</v>
      </c>
      <c r="G152" s="5" t="s">
        <v>68</v>
      </c>
      <c r="H152" s="5" t="s">
        <v>40</v>
      </c>
      <c r="I152" s="5" t="s">
        <v>41</v>
      </c>
      <c r="J152" s="5" t="s">
        <v>1184</v>
      </c>
      <c r="K152" s="5">
        <v>8075483576</v>
      </c>
      <c r="L152" s="5" t="s">
        <v>171</v>
      </c>
      <c r="M152" s="5" t="s">
        <v>1185</v>
      </c>
      <c r="N152" s="5" t="s">
        <v>1186</v>
      </c>
      <c r="O152" s="5">
        <v>682026</v>
      </c>
      <c r="P152" s="5" t="s">
        <v>73</v>
      </c>
      <c r="Q152" s="5" t="s">
        <v>125</v>
      </c>
      <c r="R152" s="5" t="s">
        <v>1187</v>
      </c>
      <c r="S152" s="5" t="s">
        <v>1188</v>
      </c>
      <c r="T152" s="5">
        <v>9895463332</v>
      </c>
      <c r="U152" s="5">
        <v>9895966491</v>
      </c>
      <c r="V152" s="5">
        <v>80</v>
      </c>
      <c r="W152" s="5" t="s">
        <v>50</v>
      </c>
      <c r="X152" s="9" t="s">
        <v>316</v>
      </c>
      <c r="Y152" s="9">
        <v>180000</v>
      </c>
      <c r="Z152" s="5" t="s">
        <v>52</v>
      </c>
      <c r="AA152" s="5"/>
      <c r="AB152" s="5">
        <v>8.3800000000000008</v>
      </c>
      <c r="AC152" s="5">
        <v>8.2899999999999991</v>
      </c>
      <c r="AD152" s="5">
        <v>8.09</v>
      </c>
      <c r="AE152" s="5">
        <v>8.18</v>
      </c>
      <c r="AF152" s="5">
        <v>8.07</v>
      </c>
      <c r="AG152" s="5"/>
      <c r="AH152" s="5"/>
      <c r="AI152" s="7">
        <v>8.1914285714285722</v>
      </c>
      <c r="AJ152" s="7">
        <f t="shared" si="6"/>
        <v>2.6666666666666665</v>
      </c>
      <c r="AK152" s="7">
        <f t="shared" si="7"/>
        <v>7.75</v>
      </c>
      <c r="AL152" s="7">
        <f t="shared" si="8"/>
        <v>63.1</v>
      </c>
    </row>
    <row r="153" spans="1:39" ht="30">
      <c r="A153" s="5">
        <v>152</v>
      </c>
      <c r="B153" s="5" t="s">
        <v>1189</v>
      </c>
      <c r="C153" s="9" t="s">
        <v>1190</v>
      </c>
      <c r="D153" s="5" t="s">
        <v>408</v>
      </c>
      <c r="E153" s="5" t="s">
        <v>142</v>
      </c>
      <c r="F153" s="5" t="s">
        <v>38</v>
      </c>
      <c r="G153" s="5" t="s">
        <v>68</v>
      </c>
      <c r="H153" s="5" t="s">
        <v>40</v>
      </c>
      <c r="I153" s="5" t="s">
        <v>41</v>
      </c>
      <c r="J153" s="5" t="s">
        <v>1191</v>
      </c>
      <c r="K153" s="5">
        <v>8089851880</v>
      </c>
      <c r="L153" s="5" t="s">
        <v>182</v>
      </c>
      <c r="M153" s="5" t="s">
        <v>1192</v>
      </c>
      <c r="N153" s="5" t="s">
        <v>1193</v>
      </c>
      <c r="O153" s="5">
        <v>673011</v>
      </c>
      <c r="P153" s="5" t="s">
        <v>46</v>
      </c>
      <c r="Q153" s="5" t="s">
        <v>94</v>
      </c>
      <c r="R153" s="5" t="s">
        <v>1194</v>
      </c>
      <c r="S153" s="5" t="s">
        <v>1195</v>
      </c>
      <c r="T153" s="5">
        <v>9645093094</v>
      </c>
      <c r="U153" s="5">
        <v>7907281823</v>
      </c>
      <c r="V153" s="5">
        <v>132</v>
      </c>
      <c r="W153" s="5" t="s">
        <v>50</v>
      </c>
      <c r="X153" s="9" t="s">
        <v>116</v>
      </c>
      <c r="Y153" s="9">
        <v>180000</v>
      </c>
      <c r="Z153" s="5" t="s">
        <v>52</v>
      </c>
      <c r="AA153" s="5">
        <v>1</v>
      </c>
      <c r="AB153" s="5">
        <v>6.53</v>
      </c>
      <c r="AC153" s="5">
        <v>6.83</v>
      </c>
      <c r="AD153" s="5">
        <v>5.95</v>
      </c>
      <c r="AE153" s="5"/>
      <c r="AF153" s="5"/>
      <c r="AG153" s="5"/>
      <c r="AH153" s="5"/>
      <c r="AI153" s="7">
        <v>6.4223333333333334</v>
      </c>
      <c r="AJ153" s="7">
        <f t="shared" si="6"/>
        <v>4.4000000000000004</v>
      </c>
      <c r="AK153" s="7">
        <f t="shared" si="7"/>
        <v>7.75</v>
      </c>
      <c r="AL153" s="7">
        <f t="shared" si="8"/>
        <v>64.8</v>
      </c>
    </row>
    <row r="154" spans="1:39" ht="30">
      <c r="A154" s="5">
        <v>153</v>
      </c>
      <c r="B154" s="5" t="s">
        <v>1189</v>
      </c>
      <c r="C154" s="9" t="s">
        <v>1190</v>
      </c>
      <c r="D154" s="5" t="s">
        <v>408</v>
      </c>
      <c r="E154" s="5" t="s">
        <v>301</v>
      </c>
      <c r="F154" s="5" t="s">
        <v>38</v>
      </c>
      <c r="G154" s="5" t="s">
        <v>68</v>
      </c>
      <c r="H154" s="5" t="s">
        <v>40</v>
      </c>
      <c r="I154" s="5" t="s">
        <v>41</v>
      </c>
      <c r="J154" s="5" t="s">
        <v>1191</v>
      </c>
      <c r="K154" s="5">
        <v>8089851880</v>
      </c>
      <c r="L154" s="5" t="s">
        <v>182</v>
      </c>
      <c r="M154" s="5" t="s">
        <v>1192</v>
      </c>
      <c r="N154" s="5" t="s">
        <v>1193</v>
      </c>
      <c r="O154" s="5">
        <v>673011</v>
      </c>
      <c r="P154" s="5" t="s">
        <v>46</v>
      </c>
      <c r="Q154" s="5" t="s">
        <v>94</v>
      </c>
      <c r="R154" s="5" t="s">
        <v>1194</v>
      </c>
      <c r="S154" s="5" t="s">
        <v>1195</v>
      </c>
      <c r="T154" s="5">
        <v>9645093094</v>
      </c>
      <c r="U154" s="5">
        <v>7907281823</v>
      </c>
      <c r="V154" s="5">
        <v>132</v>
      </c>
      <c r="W154" s="5" t="s">
        <v>50</v>
      </c>
      <c r="X154" s="9" t="s">
        <v>116</v>
      </c>
      <c r="Y154" s="9">
        <v>180000</v>
      </c>
      <c r="Z154" s="5" t="s">
        <v>52</v>
      </c>
      <c r="AA154" s="5">
        <v>1</v>
      </c>
      <c r="AB154" s="5">
        <v>6.53</v>
      </c>
      <c r="AC154" s="5">
        <v>6.83</v>
      </c>
      <c r="AD154" s="5">
        <v>5.95</v>
      </c>
      <c r="AE154" s="5"/>
      <c r="AF154" s="5"/>
      <c r="AG154" s="5"/>
      <c r="AH154" s="5"/>
      <c r="AI154" s="7">
        <v>6.4223333333333334</v>
      </c>
      <c r="AJ154" s="7">
        <f t="shared" si="6"/>
        <v>4.4000000000000004</v>
      </c>
      <c r="AK154" s="7">
        <f t="shared" si="7"/>
        <v>7.75</v>
      </c>
      <c r="AL154" s="7">
        <f t="shared" si="8"/>
        <v>64.8</v>
      </c>
    </row>
    <row r="155" spans="1:39" ht="30">
      <c r="A155" s="5">
        <v>154</v>
      </c>
      <c r="B155" s="5" t="s">
        <v>1196</v>
      </c>
      <c r="C155" s="9" t="s">
        <v>1197</v>
      </c>
      <c r="D155" s="5" t="s">
        <v>408</v>
      </c>
      <c r="E155" s="5" t="s">
        <v>142</v>
      </c>
      <c r="F155" s="5" t="s">
        <v>38</v>
      </c>
      <c r="G155" s="5" t="s">
        <v>39</v>
      </c>
      <c r="H155" s="5" t="s">
        <v>40</v>
      </c>
      <c r="I155" s="5" t="s">
        <v>41</v>
      </c>
      <c r="J155" s="5" t="s">
        <v>1198</v>
      </c>
      <c r="K155" s="5">
        <v>7907544923</v>
      </c>
      <c r="L155" s="5" t="s">
        <v>182</v>
      </c>
      <c r="M155" s="5" t="s">
        <v>1199</v>
      </c>
      <c r="N155" s="5" t="s">
        <v>1200</v>
      </c>
      <c r="O155" s="5">
        <v>680641</v>
      </c>
      <c r="P155" s="5" t="s">
        <v>59</v>
      </c>
      <c r="Q155" s="5" t="s">
        <v>279</v>
      </c>
      <c r="R155" s="5" t="s">
        <v>1201</v>
      </c>
      <c r="S155" s="5" t="s">
        <v>1202</v>
      </c>
      <c r="T155" s="5">
        <v>9947861567</v>
      </c>
      <c r="U155" s="5">
        <v>9947867939</v>
      </c>
      <c r="V155" s="5">
        <v>23</v>
      </c>
      <c r="W155" s="5" t="s">
        <v>271</v>
      </c>
      <c r="X155" s="9" t="s">
        <v>63</v>
      </c>
      <c r="Y155" s="9">
        <v>72000</v>
      </c>
      <c r="Z155" s="5" t="s">
        <v>52</v>
      </c>
      <c r="AA155" s="5"/>
      <c r="AB155" s="5">
        <v>7.03</v>
      </c>
      <c r="AC155" s="5">
        <v>6.79</v>
      </c>
      <c r="AD155" s="5">
        <v>7.27</v>
      </c>
      <c r="AE155" s="5"/>
      <c r="AF155" s="5"/>
      <c r="AG155" s="5"/>
      <c r="AH155" s="5"/>
      <c r="AI155" s="7">
        <v>7.0340000000000007</v>
      </c>
      <c r="AJ155" s="7">
        <f t="shared" si="6"/>
        <v>0.76666666666666661</v>
      </c>
      <c r="AK155" s="7">
        <f t="shared" si="7"/>
        <v>9.1</v>
      </c>
      <c r="AL155" s="7">
        <f t="shared" si="8"/>
        <v>61.9</v>
      </c>
    </row>
    <row r="156" spans="1:39" ht="30">
      <c r="A156" s="5">
        <v>155</v>
      </c>
      <c r="B156" s="5" t="s">
        <v>1203</v>
      </c>
      <c r="C156" s="9" t="s">
        <v>1204</v>
      </c>
      <c r="D156" s="5" t="s">
        <v>274</v>
      </c>
      <c r="E156" s="5" t="s">
        <v>81</v>
      </c>
      <c r="F156" s="5" t="s">
        <v>38</v>
      </c>
      <c r="G156" s="5" t="s">
        <v>39</v>
      </c>
      <c r="H156" s="5" t="s">
        <v>40</v>
      </c>
      <c r="I156" s="5" t="s">
        <v>41</v>
      </c>
      <c r="J156" s="5" t="s">
        <v>1205</v>
      </c>
      <c r="K156" s="5">
        <v>8075416326</v>
      </c>
      <c r="L156" s="5" t="s">
        <v>276</v>
      </c>
      <c r="M156" s="5" t="s">
        <v>772</v>
      </c>
      <c r="N156" s="5" t="s">
        <v>1206</v>
      </c>
      <c r="O156" s="5">
        <v>673601</v>
      </c>
      <c r="P156" s="5" t="s">
        <v>59</v>
      </c>
      <c r="Q156" s="5" t="s">
        <v>60</v>
      </c>
      <c r="R156" s="5" t="s">
        <v>1207</v>
      </c>
      <c r="S156" s="5" t="s">
        <v>1208</v>
      </c>
      <c r="T156" s="5">
        <v>9846388343</v>
      </c>
      <c r="U156" s="5">
        <v>9946438335</v>
      </c>
      <c r="V156" s="5"/>
      <c r="W156" s="5" t="s">
        <v>271</v>
      </c>
      <c r="X156" s="9" t="s">
        <v>63</v>
      </c>
      <c r="Y156" s="9">
        <v>93</v>
      </c>
      <c r="Z156" s="5" t="s">
        <v>52</v>
      </c>
      <c r="AA156" s="5"/>
      <c r="AB156" s="5"/>
      <c r="AC156" s="5"/>
      <c r="AD156" s="5"/>
      <c r="AE156" s="5"/>
      <c r="AF156" s="5"/>
      <c r="AG156" s="5"/>
      <c r="AH156" s="5"/>
      <c r="AI156" s="7">
        <v>0</v>
      </c>
      <c r="AJ156" s="7">
        <f t="shared" si="6"/>
        <v>0</v>
      </c>
      <c r="AK156" s="7">
        <f t="shared" si="7"/>
        <v>9.9988375000000005</v>
      </c>
      <c r="AL156" s="7">
        <f t="shared" si="8"/>
        <v>50</v>
      </c>
      <c r="AM156" s="15" t="s">
        <v>3634</v>
      </c>
    </row>
    <row r="157" spans="1:39" ht="30">
      <c r="A157" s="5">
        <v>156</v>
      </c>
      <c r="B157" s="5" t="s">
        <v>1209</v>
      </c>
      <c r="C157" s="9" t="s">
        <v>1210</v>
      </c>
      <c r="D157" s="5" t="s">
        <v>309</v>
      </c>
      <c r="E157" s="5" t="s">
        <v>142</v>
      </c>
      <c r="F157" s="5" t="s">
        <v>38</v>
      </c>
      <c r="G157" s="5" t="s">
        <v>39</v>
      </c>
      <c r="H157" s="5" t="s">
        <v>40</v>
      </c>
      <c r="I157" s="5" t="s">
        <v>41</v>
      </c>
      <c r="J157" s="5" t="s">
        <v>1211</v>
      </c>
      <c r="K157" s="5">
        <v>9633472016</v>
      </c>
      <c r="L157" s="5" t="s">
        <v>311</v>
      </c>
      <c r="M157" s="5" t="s">
        <v>1212</v>
      </c>
      <c r="N157" s="5" t="s">
        <v>1213</v>
      </c>
      <c r="O157" s="5">
        <v>676307</v>
      </c>
      <c r="P157" s="5" t="s">
        <v>46</v>
      </c>
      <c r="Q157" s="5" t="s">
        <v>1093</v>
      </c>
      <c r="R157" s="5" t="s">
        <v>1214</v>
      </c>
      <c r="S157" s="5" t="s">
        <v>1215</v>
      </c>
      <c r="T157" s="5">
        <v>8089068746</v>
      </c>
      <c r="U157" s="5">
        <v>9567887949</v>
      </c>
      <c r="V157" s="5">
        <v>74</v>
      </c>
      <c r="W157" s="5" t="s">
        <v>271</v>
      </c>
      <c r="X157" s="9" t="s">
        <v>138</v>
      </c>
      <c r="Y157" s="9">
        <v>84000</v>
      </c>
      <c r="Z157" s="5" t="s">
        <v>52</v>
      </c>
      <c r="AA157" s="5">
        <v>2</v>
      </c>
      <c r="AB157" s="5">
        <v>7.24</v>
      </c>
      <c r="AC157" s="5">
        <v>7.24</v>
      </c>
      <c r="AD157" s="5">
        <v>4.3600000000000003</v>
      </c>
      <c r="AE157" s="5"/>
      <c r="AF157" s="5"/>
      <c r="AG157" s="5"/>
      <c r="AH157" s="5"/>
      <c r="AI157" s="7">
        <v>6.1840000000000002</v>
      </c>
      <c r="AJ157" s="7">
        <f t="shared" si="6"/>
        <v>2.4666666666666668</v>
      </c>
      <c r="AK157" s="7">
        <f t="shared" si="7"/>
        <v>8.9499999999999993</v>
      </c>
      <c r="AL157" s="7">
        <f t="shared" si="8"/>
        <v>64.5</v>
      </c>
    </row>
    <row r="158" spans="1:39" ht="15">
      <c r="A158" s="5">
        <v>157</v>
      </c>
      <c r="B158" s="5" t="s">
        <v>1216</v>
      </c>
      <c r="C158" s="9" t="s">
        <v>1217</v>
      </c>
      <c r="D158" s="5" t="s">
        <v>180</v>
      </c>
      <c r="E158" s="5" t="s">
        <v>37</v>
      </c>
      <c r="F158" s="5" t="s">
        <v>38</v>
      </c>
      <c r="G158" s="5" t="s">
        <v>39</v>
      </c>
      <c r="H158" s="5" t="s">
        <v>40</v>
      </c>
      <c r="I158" s="5" t="s">
        <v>41</v>
      </c>
      <c r="J158" s="5" t="s">
        <v>1218</v>
      </c>
      <c r="K158" s="5">
        <v>9048880689</v>
      </c>
      <c r="L158" s="5" t="s">
        <v>182</v>
      </c>
      <c r="M158" s="5" t="s">
        <v>1219</v>
      </c>
      <c r="N158" s="5" t="s">
        <v>1220</v>
      </c>
      <c r="O158" s="5">
        <v>679331</v>
      </c>
      <c r="P158" s="5" t="s">
        <v>59</v>
      </c>
      <c r="Q158" s="5" t="s">
        <v>60</v>
      </c>
      <c r="R158" s="5" t="s">
        <v>1221</v>
      </c>
      <c r="S158" s="5" t="s">
        <v>1222</v>
      </c>
      <c r="T158" s="5">
        <v>9048958880</v>
      </c>
      <c r="U158" s="5">
        <v>9048949990</v>
      </c>
      <c r="V158" s="5">
        <v>124</v>
      </c>
      <c r="W158" s="5" t="s">
        <v>50</v>
      </c>
      <c r="X158" s="9" t="s">
        <v>63</v>
      </c>
      <c r="Y158" s="9">
        <v>96000</v>
      </c>
      <c r="Z158" s="5" t="s">
        <v>52</v>
      </c>
      <c r="AA158" s="5"/>
      <c r="AB158" s="5">
        <v>6.35</v>
      </c>
      <c r="AC158" s="5">
        <v>7.4</v>
      </c>
      <c r="AD158" s="5">
        <v>6.59</v>
      </c>
      <c r="AE158" s="5">
        <v>6.59</v>
      </c>
      <c r="AF158" s="5">
        <v>7.22</v>
      </c>
      <c r="AG158" s="5"/>
      <c r="AH158" s="5"/>
      <c r="AI158" s="7">
        <v>6.8511428571428583</v>
      </c>
      <c r="AJ158" s="7">
        <f t="shared" si="6"/>
        <v>4.1333333333333329</v>
      </c>
      <c r="AK158" s="7">
        <f t="shared" si="7"/>
        <v>8.8000000000000007</v>
      </c>
      <c r="AL158" s="7">
        <f t="shared" si="8"/>
        <v>70.099999999999994</v>
      </c>
    </row>
    <row r="159" spans="1:39" ht="15">
      <c r="A159" s="5">
        <v>158</v>
      </c>
      <c r="B159" s="5" t="s">
        <v>1223</v>
      </c>
      <c r="C159" s="9" t="s">
        <v>1224</v>
      </c>
      <c r="D159" s="5" t="s">
        <v>1225</v>
      </c>
      <c r="E159" s="5" t="s">
        <v>142</v>
      </c>
      <c r="F159" s="5" t="s">
        <v>38</v>
      </c>
      <c r="G159" s="5" t="s">
        <v>39</v>
      </c>
      <c r="H159" s="5" t="s">
        <v>40</v>
      </c>
      <c r="I159" s="5" t="s">
        <v>41</v>
      </c>
      <c r="J159" s="5" t="s">
        <v>1226</v>
      </c>
      <c r="K159" s="5">
        <v>9778299272</v>
      </c>
      <c r="L159" s="5" t="s">
        <v>110</v>
      </c>
      <c r="M159" s="5" t="s">
        <v>1227</v>
      </c>
      <c r="N159" s="5" t="s">
        <v>1228</v>
      </c>
      <c r="O159" s="5">
        <v>673601</v>
      </c>
      <c r="P159" s="5" t="s">
        <v>46</v>
      </c>
      <c r="Q159" s="5" t="s">
        <v>427</v>
      </c>
      <c r="R159" s="5" t="s">
        <v>1229</v>
      </c>
      <c r="S159" s="5" t="s">
        <v>1230</v>
      </c>
      <c r="T159" s="5">
        <v>9946821774</v>
      </c>
      <c r="U159" s="5">
        <v>8156885728</v>
      </c>
      <c r="V159" s="5">
        <v>137</v>
      </c>
      <c r="W159" s="5" t="s">
        <v>50</v>
      </c>
      <c r="X159" s="9" t="s">
        <v>430</v>
      </c>
      <c r="Y159" s="9">
        <v>493944</v>
      </c>
      <c r="Z159" s="5" t="s">
        <v>52</v>
      </c>
      <c r="AA159" s="5">
        <v>1</v>
      </c>
      <c r="AB159" s="5">
        <v>7.47</v>
      </c>
      <c r="AC159" s="5">
        <v>7.38</v>
      </c>
      <c r="AD159" s="5"/>
      <c r="AE159" s="5"/>
      <c r="AF159" s="5"/>
      <c r="AG159" s="5"/>
      <c r="AH159" s="5"/>
      <c r="AI159" s="7">
        <v>7.4202631578947358</v>
      </c>
      <c r="AJ159" s="7">
        <f t="shared" si="6"/>
        <v>4.5666666666666664</v>
      </c>
      <c r="AK159" s="7">
        <f t="shared" si="7"/>
        <v>3.8256999999999994</v>
      </c>
      <c r="AL159" s="7">
        <f t="shared" si="8"/>
        <v>47.7</v>
      </c>
    </row>
    <row r="160" spans="1:39" ht="15">
      <c r="A160" s="5">
        <v>159</v>
      </c>
      <c r="B160" s="5" t="s">
        <v>1231</v>
      </c>
      <c r="C160" s="9" t="s">
        <v>1232</v>
      </c>
      <c r="D160" s="5" t="s">
        <v>811</v>
      </c>
      <c r="E160" s="5" t="s">
        <v>37</v>
      </c>
      <c r="F160" s="5" t="s">
        <v>38</v>
      </c>
      <c r="G160" s="5" t="s">
        <v>68</v>
      </c>
      <c r="H160" s="5" t="s">
        <v>40</v>
      </c>
      <c r="I160" s="5" t="s">
        <v>41</v>
      </c>
      <c r="J160" s="5" t="s">
        <v>1233</v>
      </c>
      <c r="K160" s="5">
        <v>9497461500</v>
      </c>
      <c r="L160" s="5" t="s">
        <v>276</v>
      </c>
      <c r="M160" s="5" t="s">
        <v>1234</v>
      </c>
      <c r="N160" s="5" t="s">
        <v>1235</v>
      </c>
      <c r="O160" s="5">
        <v>679331</v>
      </c>
      <c r="P160" s="5" t="s">
        <v>59</v>
      </c>
      <c r="Q160" s="5" t="s">
        <v>185</v>
      </c>
      <c r="R160" s="5" t="s">
        <v>1236</v>
      </c>
      <c r="S160" s="5" t="s">
        <v>1237</v>
      </c>
      <c r="T160" s="5">
        <v>9496843048</v>
      </c>
      <c r="U160" s="5">
        <v>9496843048</v>
      </c>
      <c r="V160" s="5">
        <v>119</v>
      </c>
      <c r="W160" s="5" t="s">
        <v>50</v>
      </c>
      <c r="X160" s="9" t="s">
        <v>63</v>
      </c>
      <c r="Y160" s="9">
        <v>974400</v>
      </c>
      <c r="Z160" s="5" t="s">
        <v>52</v>
      </c>
      <c r="AA160" s="5"/>
      <c r="AB160" s="5">
        <v>8.18</v>
      </c>
      <c r="AC160" s="5">
        <v>9.14</v>
      </c>
      <c r="AD160" s="5">
        <v>9.32</v>
      </c>
      <c r="AE160" s="5">
        <v>9.36</v>
      </c>
      <c r="AF160" s="5">
        <v>8.83</v>
      </c>
      <c r="AG160" s="5"/>
      <c r="AH160" s="5"/>
      <c r="AI160" s="7">
        <v>9.0004761904761903</v>
      </c>
      <c r="AJ160" s="7">
        <f t="shared" si="6"/>
        <v>3.9666666666666668</v>
      </c>
      <c r="AK160" s="7">
        <f t="shared" si="7"/>
        <v>-2.1799999999999997</v>
      </c>
      <c r="AL160" s="7">
        <f t="shared" si="8"/>
        <v>19</v>
      </c>
    </row>
    <row r="161" spans="1:39" ht="15">
      <c r="A161" s="5">
        <v>160</v>
      </c>
      <c r="B161" s="5" t="s">
        <v>1238</v>
      </c>
      <c r="C161" s="9" t="s">
        <v>1239</v>
      </c>
      <c r="D161" s="5" t="s">
        <v>656</v>
      </c>
      <c r="E161" s="5" t="s">
        <v>120</v>
      </c>
      <c r="F161" s="5" t="s">
        <v>38</v>
      </c>
      <c r="G161" s="5" t="s">
        <v>39</v>
      </c>
      <c r="H161" s="5" t="s">
        <v>40</v>
      </c>
      <c r="I161" s="5" t="s">
        <v>41</v>
      </c>
      <c r="J161" s="5" t="s">
        <v>1240</v>
      </c>
      <c r="K161" s="5">
        <v>9048373713</v>
      </c>
      <c r="L161" s="5" t="s">
        <v>658</v>
      </c>
      <c r="M161" s="5" t="s">
        <v>598</v>
      </c>
      <c r="N161" s="5" t="s">
        <v>1241</v>
      </c>
      <c r="O161" s="5">
        <v>678534</v>
      </c>
      <c r="P161" s="5" t="s">
        <v>46</v>
      </c>
      <c r="Q161" s="5" t="s">
        <v>174</v>
      </c>
      <c r="R161" s="5" t="s">
        <v>1242</v>
      </c>
      <c r="S161" s="5" t="s">
        <v>1243</v>
      </c>
      <c r="T161" s="5">
        <v>9645181890</v>
      </c>
      <c r="U161" s="5"/>
      <c r="V161" s="5">
        <v>100</v>
      </c>
      <c r="W161" s="5" t="s">
        <v>50</v>
      </c>
      <c r="X161" s="9" t="s">
        <v>177</v>
      </c>
      <c r="Y161" s="9">
        <v>60000</v>
      </c>
      <c r="Z161" s="5" t="s">
        <v>255</v>
      </c>
      <c r="AA161" s="5"/>
      <c r="AB161" s="5">
        <v>7.78</v>
      </c>
      <c r="AC161" s="5"/>
      <c r="AD161" s="5"/>
      <c r="AE161" s="5"/>
      <c r="AF161" s="5"/>
      <c r="AG161" s="5"/>
      <c r="AH161" s="5"/>
      <c r="AI161" s="7">
        <v>7.7799999999999994</v>
      </c>
      <c r="AJ161" s="7">
        <f t="shared" si="6"/>
        <v>3.333333333333333</v>
      </c>
      <c r="AK161" s="7">
        <f t="shared" si="7"/>
        <v>9.25</v>
      </c>
      <c r="AL161" s="7">
        <f t="shared" si="8"/>
        <v>71.8</v>
      </c>
    </row>
    <row r="162" spans="1:39" ht="15">
      <c r="A162" s="5">
        <v>161</v>
      </c>
      <c r="B162" s="5" t="s">
        <v>1244</v>
      </c>
      <c r="C162" s="9" t="s">
        <v>1245</v>
      </c>
      <c r="D162" s="5" t="s">
        <v>141</v>
      </c>
      <c r="E162" s="5" t="s">
        <v>142</v>
      </c>
      <c r="F162" s="5" t="s">
        <v>38</v>
      </c>
      <c r="G162" s="5" t="s">
        <v>39</v>
      </c>
      <c r="H162" s="5" t="s">
        <v>40</v>
      </c>
      <c r="I162" s="5" t="s">
        <v>41</v>
      </c>
      <c r="J162" s="5" t="s">
        <v>1246</v>
      </c>
      <c r="K162" s="5">
        <v>8156806081</v>
      </c>
      <c r="L162" s="5" t="s">
        <v>43</v>
      </c>
      <c r="M162" s="5" t="s">
        <v>425</v>
      </c>
      <c r="N162" s="5" t="s">
        <v>1247</v>
      </c>
      <c r="O162" s="5">
        <v>686582</v>
      </c>
      <c r="P162" s="5" t="s">
        <v>46</v>
      </c>
      <c r="Q162" s="5" t="s">
        <v>174</v>
      </c>
      <c r="R162" s="5" t="s">
        <v>1248</v>
      </c>
      <c r="S162" s="5" t="s">
        <v>1249</v>
      </c>
      <c r="T162" s="5">
        <v>9656154836</v>
      </c>
      <c r="U162" s="5"/>
      <c r="V162" s="5">
        <v>125</v>
      </c>
      <c r="W162" s="5" t="s">
        <v>50</v>
      </c>
      <c r="X162" s="9" t="s">
        <v>177</v>
      </c>
      <c r="Y162" s="9">
        <v>60</v>
      </c>
      <c r="Z162" s="5" t="s">
        <v>52</v>
      </c>
      <c r="AA162" s="5"/>
      <c r="AB162" s="5">
        <v>8.4</v>
      </c>
      <c r="AC162" s="5">
        <v>8.1</v>
      </c>
      <c r="AD162" s="5">
        <v>7.4</v>
      </c>
      <c r="AE162" s="5"/>
      <c r="AF162" s="5"/>
      <c r="AG162" s="5"/>
      <c r="AH162" s="5"/>
      <c r="AI162" s="7">
        <v>7.9283333333333328</v>
      </c>
      <c r="AJ162" s="7">
        <f t="shared" si="6"/>
        <v>4.166666666666667</v>
      </c>
      <c r="AK162" s="7">
        <f t="shared" si="7"/>
        <v>9.99925</v>
      </c>
      <c r="AL162" s="7">
        <f t="shared" si="8"/>
        <v>78.400000000000006</v>
      </c>
      <c r="AM162" s="15" t="s">
        <v>3634</v>
      </c>
    </row>
    <row r="163" spans="1:39" ht="20.25" customHeight="1">
      <c r="A163" s="5">
        <v>162</v>
      </c>
      <c r="B163" s="5" t="s">
        <v>1250</v>
      </c>
      <c r="C163" s="9" t="s">
        <v>1251</v>
      </c>
      <c r="D163" s="5" t="s">
        <v>213</v>
      </c>
      <c r="E163" s="5" t="s">
        <v>37</v>
      </c>
      <c r="F163" s="5" t="s">
        <v>38</v>
      </c>
      <c r="G163" s="5" t="s">
        <v>68</v>
      </c>
      <c r="H163" s="5" t="s">
        <v>40</v>
      </c>
      <c r="I163" s="5" t="s">
        <v>41</v>
      </c>
      <c r="J163" s="5" t="s">
        <v>1252</v>
      </c>
      <c r="K163" s="5">
        <v>7034918150</v>
      </c>
      <c r="L163" s="5" t="s">
        <v>215</v>
      </c>
      <c r="M163" s="5" t="s">
        <v>1253</v>
      </c>
      <c r="N163" s="5" t="s">
        <v>1254</v>
      </c>
      <c r="O163" s="5">
        <v>673633</v>
      </c>
      <c r="P163" s="5" t="s">
        <v>46</v>
      </c>
      <c r="Q163" s="5" t="s">
        <v>94</v>
      </c>
      <c r="R163" s="5" t="s">
        <v>1255</v>
      </c>
      <c r="S163" s="5" t="s">
        <v>1256</v>
      </c>
      <c r="T163" s="5">
        <v>9656118013</v>
      </c>
      <c r="U163" s="5">
        <v>9495351150</v>
      </c>
      <c r="V163" s="5">
        <v>122</v>
      </c>
      <c r="W163" s="5" t="s">
        <v>50</v>
      </c>
      <c r="X163" s="9" t="s">
        <v>77</v>
      </c>
      <c r="Y163" s="9">
        <v>1160712</v>
      </c>
      <c r="Z163" s="5" t="s">
        <v>52</v>
      </c>
      <c r="AA163" s="5"/>
      <c r="AB163" s="5">
        <v>9.4700000000000006</v>
      </c>
      <c r="AC163" s="5">
        <v>9.14</v>
      </c>
      <c r="AD163" s="5">
        <v>8.77</v>
      </c>
      <c r="AE163" s="5">
        <v>8.5500000000000007</v>
      </c>
      <c r="AF163" s="5">
        <v>7.65</v>
      </c>
      <c r="AG163" s="5"/>
      <c r="AH163" s="5"/>
      <c r="AI163" s="7">
        <v>8.6659047619047627</v>
      </c>
      <c r="AJ163" s="7">
        <f t="shared" si="6"/>
        <v>4.0666666666666664</v>
      </c>
      <c r="AK163" s="7">
        <f t="shared" si="7"/>
        <v>-4.5089000000000006</v>
      </c>
      <c r="AL163" s="7">
        <f t="shared" si="8"/>
        <v>7</v>
      </c>
    </row>
    <row r="164" spans="1:39" ht="60">
      <c r="A164" s="5">
        <v>164</v>
      </c>
      <c r="B164" s="5" t="s">
        <v>1257</v>
      </c>
      <c r="C164" s="9" t="s">
        <v>1258</v>
      </c>
      <c r="D164" s="5" t="s">
        <v>811</v>
      </c>
      <c r="E164" s="5" t="s">
        <v>64</v>
      </c>
      <c r="F164" s="5" t="s">
        <v>38</v>
      </c>
      <c r="G164" s="5" t="s">
        <v>39</v>
      </c>
      <c r="H164" s="5" t="s">
        <v>40</v>
      </c>
      <c r="I164" s="5" t="s">
        <v>41</v>
      </c>
      <c r="J164" s="5" t="s">
        <v>1259</v>
      </c>
      <c r="K164" s="5">
        <v>9778184170</v>
      </c>
      <c r="L164" s="5" t="s">
        <v>276</v>
      </c>
      <c r="M164" s="5" t="s">
        <v>1260</v>
      </c>
      <c r="N164" s="5" t="s">
        <v>1261</v>
      </c>
      <c r="O164" s="5">
        <v>680565</v>
      </c>
      <c r="P164" s="5" t="s">
        <v>46</v>
      </c>
      <c r="Q164" s="5" t="s">
        <v>1262</v>
      </c>
      <c r="R164" s="5" t="s">
        <v>1263</v>
      </c>
      <c r="S164" s="5" t="s">
        <v>1264</v>
      </c>
      <c r="T164" s="5">
        <v>9562349865</v>
      </c>
      <c r="U164" s="5">
        <v>8089823113</v>
      </c>
      <c r="V164" s="5">
        <v>28</v>
      </c>
      <c r="W164" s="5" t="s">
        <v>50</v>
      </c>
      <c r="X164" s="9" t="s">
        <v>51</v>
      </c>
      <c r="Y164" s="9">
        <v>477880</v>
      </c>
      <c r="Z164" s="5" t="s">
        <v>961</v>
      </c>
      <c r="AA164" s="5"/>
      <c r="AB164" s="5">
        <v>7.65</v>
      </c>
      <c r="AC164" s="5">
        <v>8.33</v>
      </c>
      <c r="AD164" s="5">
        <v>8.18</v>
      </c>
      <c r="AE164" s="5">
        <v>7.36</v>
      </c>
      <c r="AF164" s="5">
        <v>8.48</v>
      </c>
      <c r="AG164" s="5"/>
      <c r="AH164" s="5"/>
      <c r="AI164" s="7">
        <v>8.0180952380952384</v>
      </c>
      <c r="AJ164" s="7">
        <f t="shared" si="6"/>
        <v>0.93333333333333335</v>
      </c>
      <c r="AK164" s="7">
        <f t="shared" si="7"/>
        <v>4.0264999999999995</v>
      </c>
      <c r="AL164" s="7">
        <f t="shared" si="8"/>
        <v>39</v>
      </c>
    </row>
    <row r="165" spans="1:39" ht="15">
      <c r="A165" s="5">
        <v>165</v>
      </c>
      <c r="B165" s="5" t="s">
        <v>1250</v>
      </c>
      <c r="C165" s="9" t="s">
        <v>1251</v>
      </c>
      <c r="D165" s="5" t="s">
        <v>213</v>
      </c>
      <c r="E165" s="5" t="s">
        <v>64</v>
      </c>
      <c r="F165" s="5" t="s">
        <v>38</v>
      </c>
      <c r="G165" s="5" t="s">
        <v>68</v>
      </c>
      <c r="H165" s="5" t="s">
        <v>40</v>
      </c>
      <c r="I165" s="5" t="s">
        <v>41</v>
      </c>
      <c r="J165" s="5" t="s">
        <v>1252</v>
      </c>
      <c r="K165" s="5">
        <v>7034918150</v>
      </c>
      <c r="L165" s="5" t="s">
        <v>215</v>
      </c>
      <c r="M165" s="5" t="s">
        <v>1253</v>
      </c>
      <c r="N165" s="5" t="s">
        <v>1254</v>
      </c>
      <c r="O165" s="5">
        <v>673633</v>
      </c>
      <c r="P165" s="5" t="s">
        <v>46</v>
      </c>
      <c r="Q165" s="5" t="s">
        <v>94</v>
      </c>
      <c r="R165" s="5" t="s">
        <v>1255</v>
      </c>
      <c r="S165" s="5" t="s">
        <v>1256</v>
      </c>
      <c r="T165" s="5">
        <v>9656118013</v>
      </c>
      <c r="U165" s="5">
        <v>9495351150</v>
      </c>
      <c r="V165" s="5">
        <v>122</v>
      </c>
      <c r="W165" s="5" t="s">
        <v>50</v>
      </c>
      <c r="X165" s="9" t="s">
        <v>77</v>
      </c>
      <c r="Y165" s="9">
        <v>0</v>
      </c>
      <c r="Z165" s="5" t="s">
        <v>52</v>
      </c>
      <c r="AA165" s="5"/>
      <c r="AB165" s="5">
        <v>9.4700000000000006</v>
      </c>
      <c r="AC165" s="5">
        <v>9.14</v>
      </c>
      <c r="AD165" s="5">
        <v>8.77</v>
      </c>
      <c r="AE165" s="5">
        <v>8.5500000000000007</v>
      </c>
      <c r="AF165" s="5">
        <v>7.65</v>
      </c>
      <c r="AG165" s="5"/>
      <c r="AH165" s="5"/>
      <c r="AI165" s="7">
        <v>8.6659047619047627</v>
      </c>
      <c r="AJ165" s="7">
        <f t="shared" si="6"/>
        <v>4.0666666666666664</v>
      </c>
      <c r="AK165" s="7">
        <f t="shared" si="7"/>
        <v>10</v>
      </c>
      <c r="AL165" s="7">
        <f t="shared" si="8"/>
        <v>79.5</v>
      </c>
      <c r="AM165" s="15" t="s">
        <v>3634</v>
      </c>
    </row>
    <row r="166" spans="1:39" ht="15">
      <c r="A166" s="5">
        <v>166</v>
      </c>
      <c r="B166" s="5" t="s">
        <v>1265</v>
      </c>
      <c r="C166" s="9" t="s">
        <v>1266</v>
      </c>
      <c r="D166" s="5" t="s">
        <v>854</v>
      </c>
      <c r="E166" s="5" t="s">
        <v>81</v>
      </c>
      <c r="F166" s="5" t="s">
        <v>38</v>
      </c>
      <c r="G166" s="5" t="s">
        <v>68</v>
      </c>
      <c r="H166" s="5" t="s">
        <v>40</v>
      </c>
      <c r="I166" s="5" t="s">
        <v>41</v>
      </c>
      <c r="J166" s="5" t="s">
        <v>1267</v>
      </c>
      <c r="K166" s="5">
        <v>8075755862</v>
      </c>
      <c r="L166" s="5" t="s">
        <v>311</v>
      </c>
      <c r="M166" s="5" t="s">
        <v>1268</v>
      </c>
      <c r="N166" s="5" t="s">
        <v>1269</v>
      </c>
      <c r="O166" s="5">
        <v>676525</v>
      </c>
      <c r="P166" s="5" t="s">
        <v>46</v>
      </c>
      <c r="Q166" s="5" t="s">
        <v>252</v>
      </c>
      <c r="R166" s="5" t="s">
        <v>1270</v>
      </c>
      <c r="S166" s="5" t="s">
        <v>1271</v>
      </c>
      <c r="T166" s="5">
        <v>9446395732</v>
      </c>
      <c r="U166" s="5">
        <v>9605738494</v>
      </c>
      <c r="V166" s="5">
        <v>103</v>
      </c>
      <c r="W166" s="5" t="s">
        <v>50</v>
      </c>
      <c r="X166" s="9" t="s">
        <v>177</v>
      </c>
      <c r="Y166" s="9">
        <v>84000</v>
      </c>
      <c r="Z166" s="5" t="s">
        <v>52</v>
      </c>
      <c r="AA166" s="5"/>
      <c r="AB166" s="5">
        <v>8.6300000000000008</v>
      </c>
      <c r="AC166" s="5"/>
      <c r="AD166" s="5"/>
      <c r="AE166" s="5"/>
      <c r="AF166" s="5"/>
      <c r="AG166" s="5"/>
      <c r="AH166" s="5"/>
      <c r="AI166" s="7">
        <v>8.6300000000000008</v>
      </c>
      <c r="AJ166" s="7">
        <f t="shared" si="6"/>
        <v>3.4333333333333331</v>
      </c>
      <c r="AK166" s="7">
        <f t="shared" si="7"/>
        <v>8.9499999999999993</v>
      </c>
      <c r="AL166" s="7">
        <f t="shared" si="8"/>
        <v>72.3</v>
      </c>
    </row>
    <row r="167" spans="1:39" ht="60">
      <c r="A167" s="5">
        <v>167</v>
      </c>
      <c r="B167" s="5" t="s">
        <v>1257</v>
      </c>
      <c r="C167" s="9" t="s">
        <v>1258</v>
      </c>
      <c r="D167" s="5" t="s">
        <v>811</v>
      </c>
      <c r="E167" s="5" t="s">
        <v>37</v>
      </c>
      <c r="F167" s="5" t="s">
        <v>38</v>
      </c>
      <c r="G167" s="5" t="s">
        <v>39</v>
      </c>
      <c r="H167" s="5" t="s">
        <v>40</v>
      </c>
      <c r="I167" s="5" t="s">
        <v>41</v>
      </c>
      <c r="J167" s="5" t="s">
        <v>1259</v>
      </c>
      <c r="K167" s="5">
        <v>9778184170</v>
      </c>
      <c r="L167" s="5" t="s">
        <v>276</v>
      </c>
      <c r="M167" s="5" t="s">
        <v>1260</v>
      </c>
      <c r="N167" s="5" t="s">
        <v>1261</v>
      </c>
      <c r="O167" s="5">
        <v>680565</v>
      </c>
      <c r="P167" s="5" t="s">
        <v>46</v>
      </c>
      <c r="Q167" s="5" t="s">
        <v>1262</v>
      </c>
      <c r="R167" s="5" t="s">
        <v>1263</v>
      </c>
      <c r="S167" s="5" t="s">
        <v>1264</v>
      </c>
      <c r="T167" s="5">
        <v>9562349865</v>
      </c>
      <c r="U167" s="5">
        <v>8089823113</v>
      </c>
      <c r="V167" s="5"/>
      <c r="W167" s="5" t="s">
        <v>50</v>
      </c>
      <c r="X167" s="9" t="s">
        <v>51</v>
      </c>
      <c r="Y167" s="9">
        <v>0</v>
      </c>
      <c r="Z167" s="5" t="s">
        <v>961</v>
      </c>
      <c r="AA167" s="5"/>
      <c r="AB167" s="5"/>
      <c r="AC167" s="5"/>
      <c r="AD167" s="5"/>
      <c r="AE167" s="5"/>
      <c r="AF167" s="5"/>
      <c r="AG167" s="5"/>
      <c r="AH167" s="5"/>
      <c r="AI167" s="7">
        <v>0</v>
      </c>
      <c r="AJ167" s="7">
        <f t="shared" si="6"/>
        <v>0</v>
      </c>
      <c r="AK167" s="7">
        <f t="shared" si="7"/>
        <v>10</v>
      </c>
      <c r="AL167" s="7">
        <f t="shared" si="8"/>
        <v>50</v>
      </c>
      <c r="AM167" s="15" t="s">
        <v>3634</v>
      </c>
    </row>
    <row r="168" spans="1:39" ht="30">
      <c r="A168" s="5">
        <v>168</v>
      </c>
      <c r="B168" s="5" t="s">
        <v>1272</v>
      </c>
      <c r="C168" s="9" t="s">
        <v>1273</v>
      </c>
      <c r="D168" s="5" t="s">
        <v>1053</v>
      </c>
      <c r="E168" s="5" t="s">
        <v>142</v>
      </c>
      <c r="F168" s="5" t="s">
        <v>38</v>
      </c>
      <c r="G168" s="5" t="s">
        <v>39</v>
      </c>
      <c r="H168" s="5" t="s">
        <v>40</v>
      </c>
      <c r="I168" s="5" t="s">
        <v>41</v>
      </c>
      <c r="J168" s="5" t="s">
        <v>1274</v>
      </c>
      <c r="K168" s="5">
        <v>7356335605</v>
      </c>
      <c r="L168" s="5" t="s">
        <v>311</v>
      </c>
      <c r="M168" s="5" t="s">
        <v>1275</v>
      </c>
      <c r="N168" s="5" t="s">
        <v>1276</v>
      </c>
      <c r="O168" s="5">
        <v>690521</v>
      </c>
      <c r="P168" s="5" t="s">
        <v>59</v>
      </c>
      <c r="Q168" s="5" t="s">
        <v>164</v>
      </c>
      <c r="R168" s="5" t="s">
        <v>1277</v>
      </c>
      <c r="S168" s="5" t="s">
        <v>1278</v>
      </c>
      <c r="T168" s="5">
        <v>9961935605</v>
      </c>
      <c r="U168" s="5">
        <v>9605815101</v>
      </c>
      <c r="V168" s="5">
        <v>212</v>
      </c>
      <c r="W168" s="5" t="s">
        <v>50</v>
      </c>
      <c r="X168" s="9" t="s">
        <v>63</v>
      </c>
      <c r="Y168" s="9">
        <v>72000</v>
      </c>
      <c r="Z168" s="5" t="s">
        <v>52</v>
      </c>
      <c r="AA168" s="5">
        <v>1</v>
      </c>
      <c r="AB168" s="5">
        <v>6.5</v>
      </c>
      <c r="AC168" s="5">
        <v>5.64</v>
      </c>
      <c r="AD168" s="5">
        <v>6.36</v>
      </c>
      <c r="AE168" s="5"/>
      <c r="AF168" s="5"/>
      <c r="AG168" s="5"/>
      <c r="AH168" s="5"/>
      <c r="AI168" s="7">
        <v>6.1476666666666668</v>
      </c>
      <c r="AJ168" s="7">
        <f t="shared" si="6"/>
        <v>7.0666666666666664</v>
      </c>
      <c r="AK168" s="7">
        <f t="shared" si="7"/>
        <v>9.1</v>
      </c>
      <c r="AL168" s="7">
        <f t="shared" si="8"/>
        <v>79</v>
      </c>
    </row>
    <row r="169" spans="1:39" ht="15">
      <c r="A169" s="5">
        <v>169</v>
      </c>
      <c r="B169" s="5" t="s">
        <v>1279</v>
      </c>
      <c r="C169" s="9" t="s">
        <v>1280</v>
      </c>
      <c r="D169" s="5" t="s">
        <v>747</v>
      </c>
      <c r="E169" s="5" t="s">
        <v>142</v>
      </c>
      <c r="F169" s="5" t="s">
        <v>38</v>
      </c>
      <c r="G169" s="5" t="s">
        <v>68</v>
      </c>
      <c r="H169" s="5" t="s">
        <v>40</v>
      </c>
      <c r="I169" s="5" t="s">
        <v>41</v>
      </c>
      <c r="J169" s="5" t="s">
        <v>1281</v>
      </c>
      <c r="K169" s="5">
        <v>9605108439</v>
      </c>
      <c r="L169" s="5" t="s">
        <v>276</v>
      </c>
      <c r="M169" s="5" t="s">
        <v>1282</v>
      </c>
      <c r="N169" s="5" t="s">
        <v>1283</v>
      </c>
      <c r="O169" s="5">
        <v>673572</v>
      </c>
      <c r="P169" s="5" t="s">
        <v>59</v>
      </c>
      <c r="Q169" s="5" t="s">
        <v>185</v>
      </c>
      <c r="R169" s="5" t="s">
        <v>1284</v>
      </c>
      <c r="S169" s="5" t="s">
        <v>1285</v>
      </c>
      <c r="T169" s="5">
        <v>9447105893</v>
      </c>
      <c r="U169" s="5">
        <v>9400108419</v>
      </c>
      <c r="V169" s="5">
        <v>144</v>
      </c>
      <c r="W169" s="5" t="s">
        <v>50</v>
      </c>
      <c r="X169" s="9" t="s">
        <v>63</v>
      </c>
      <c r="Y169" s="9">
        <v>96000</v>
      </c>
      <c r="Z169" s="5" t="s">
        <v>52</v>
      </c>
      <c r="AA169" s="5">
        <v>1</v>
      </c>
      <c r="AB169" s="5">
        <v>6.65</v>
      </c>
      <c r="AC169" s="5">
        <v>5</v>
      </c>
      <c r="AD169" s="5">
        <v>6.5</v>
      </c>
      <c r="AE169" s="5"/>
      <c r="AF169" s="5"/>
      <c r="AG169" s="5"/>
      <c r="AH169" s="5"/>
      <c r="AI169" s="7">
        <v>6.0175000000000001</v>
      </c>
      <c r="AJ169" s="7">
        <f t="shared" si="6"/>
        <v>4.8</v>
      </c>
      <c r="AK169" s="7">
        <f t="shared" si="7"/>
        <v>8.8000000000000007</v>
      </c>
      <c r="AL169" s="7">
        <f t="shared" si="8"/>
        <v>70.400000000000006</v>
      </c>
    </row>
    <row r="170" spans="1:39" ht="15">
      <c r="A170" s="5">
        <v>170</v>
      </c>
      <c r="B170" s="5" t="s">
        <v>1286</v>
      </c>
      <c r="C170" s="9" t="s">
        <v>1287</v>
      </c>
      <c r="D170" s="5" t="s">
        <v>180</v>
      </c>
      <c r="E170" s="5" t="s">
        <v>37</v>
      </c>
      <c r="F170" s="5" t="s">
        <v>38</v>
      </c>
      <c r="G170" s="5" t="s">
        <v>68</v>
      </c>
      <c r="H170" s="5" t="s">
        <v>40</v>
      </c>
      <c r="I170" s="5" t="s">
        <v>41</v>
      </c>
      <c r="J170" s="5" t="s">
        <v>1288</v>
      </c>
      <c r="K170" s="5">
        <v>7736872082</v>
      </c>
      <c r="L170" s="5" t="s">
        <v>182</v>
      </c>
      <c r="M170" s="5" t="s">
        <v>1289</v>
      </c>
      <c r="N170" s="5" t="s">
        <v>1290</v>
      </c>
      <c r="O170" s="5">
        <v>679535</v>
      </c>
      <c r="P170" s="5" t="s">
        <v>46</v>
      </c>
      <c r="Q170" s="5" t="s">
        <v>94</v>
      </c>
      <c r="R170" s="5" t="s">
        <v>1291</v>
      </c>
      <c r="S170" s="5" t="s">
        <v>1292</v>
      </c>
      <c r="T170" s="5">
        <v>9961263155</v>
      </c>
      <c r="U170" s="5">
        <v>9847209589</v>
      </c>
      <c r="V170" s="5">
        <v>38</v>
      </c>
      <c r="W170" s="5" t="s">
        <v>50</v>
      </c>
      <c r="X170" s="9" t="s">
        <v>77</v>
      </c>
      <c r="Y170" s="9">
        <v>48000</v>
      </c>
      <c r="Z170" s="5" t="s">
        <v>52</v>
      </c>
      <c r="AA170" s="5"/>
      <c r="AB170" s="5">
        <v>6.4</v>
      </c>
      <c r="AC170" s="5">
        <v>6.3</v>
      </c>
      <c r="AD170" s="5">
        <v>6.3</v>
      </c>
      <c r="AE170" s="5">
        <v>6.2</v>
      </c>
      <c r="AF170" s="5">
        <v>7.4</v>
      </c>
      <c r="AG170" s="5"/>
      <c r="AH170" s="5"/>
      <c r="AI170" s="7">
        <v>6.5361904761904768</v>
      </c>
      <c r="AJ170" s="7">
        <f t="shared" si="6"/>
        <v>1.2666666666666668</v>
      </c>
      <c r="AK170" s="7">
        <f t="shared" si="7"/>
        <v>9.4</v>
      </c>
      <c r="AL170" s="7">
        <f t="shared" si="8"/>
        <v>63.9</v>
      </c>
    </row>
    <row r="171" spans="1:39" ht="60">
      <c r="A171" s="5">
        <v>171</v>
      </c>
      <c r="B171" s="5" t="s">
        <v>1293</v>
      </c>
      <c r="C171" s="9" t="s">
        <v>1294</v>
      </c>
      <c r="D171" s="5" t="s">
        <v>1295</v>
      </c>
      <c r="E171" s="5" t="s">
        <v>81</v>
      </c>
      <c r="F171" s="5" t="s">
        <v>38</v>
      </c>
      <c r="G171" s="5" t="s">
        <v>39</v>
      </c>
      <c r="H171" s="5" t="s">
        <v>40</v>
      </c>
      <c r="I171" s="5" t="s">
        <v>41</v>
      </c>
      <c r="J171" s="5" t="s">
        <v>1296</v>
      </c>
      <c r="K171" s="5">
        <v>9778035605</v>
      </c>
      <c r="L171" s="5" t="s">
        <v>276</v>
      </c>
      <c r="M171" s="5" t="s">
        <v>1297</v>
      </c>
      <c r="N171" s="5" t="s">
        <v>1298</v>
      </c>
      <c r="O171" s="5">
        <v>673575</v>
      </c>
      <c r="P171" s="5" t="s">
        <v>46</v>
      </c>
      <c r="Q171" s="5" t="s">
        <v>47</v>
      </c>
      <c r="R171" s="5" t="s">
        <v>1299</v>
      </c>
      <c r="S171" s="5" t="s">
        <v>1300</v>
      </c>
      <c r="T171" s="5">
        <v>9747505439</v>
      </c>
      <c r="U171" s="5">
        <v>6282587764</v>
      </c>
      <c r="V171" s="5">
        <v>208</v>
      </c>
      <c r="W171" s="5" t="s">
        <v>50</v>
      </c>
      <c r="X171" s="9" t="s">
        <v>51</v>
      </c>
      <c r="Y171" s="9">
        <v>84000</v>
      </c>
      <c r="Z171" s="5" t="s">
        <v>52</v>
      </c>
      <c r="AA171" s="5">
        <v>1</v>
      </c>
      <c r="AB171" s="5">
        <v>6.4</v>
      </c>
      <c r="AC171" s="5"/>
      <c r="AD171" s="5"/>
      <c r="AE171" s="5"/>
      <c r="AF171" s="5"/>
      <c r="AG171" s="5"/>
      <c r="AH171" s="5"/>
      <c r="AI171" s="7">
        <v>6.4</v>
      </c>
      <c r="AJ171" s="7">
        <f t="shared" si="6"/>
        <v>6.9333333333333336</v>
      </c>
      <c r="AK171" s="7">
        <f t="shared" si="7"/>
        <v>8.9499999999999993</v>
      </c>
      <c r="AL171" s="7">
        <f t="shared" si="8"/>
        <v>78.400000000000006</v>
      </c>
    </row>
    <row r="172" spans="1:39" ht="30">
      <c r="A172" s="5">
        <v>172</v>
      </c>
      <c r="B172" s="5" t="s">
        <v>1301</v>
      </c>
      <c r="C172" s="9" t="s">
        <v>1302</v>
      </c>
      <c r="D172" s="5" t="s">
        <v>36</v>
      </c>
      <c r="E172" s="5" t="s">
        <v>64</v>
      </c>
      <c r="F172" s="5" t="s">
        <v>38</v>
      </c>
      <c r="G172" s="5" t="s">
        <v>39</v>
      </c>
      <c r="H172" s="5" t="s">
        <v>40</v>
      </c>
      <c r="I172" s="5" t="s">
        <v>41</v>
      </c>
      <c r="J172" s="5" t="s">
        <v>1303</v>
      </c>
      <c r="K172" s="5">
        <v>9188899022</v>
      </c>
      <c r="L172" s="5" t="s">
        <v>43</v>
      </c>
      <c r="M172" s="5" t="s">
        <v>1304</v>
      </c>
      <c r="N172" s="5" t="s">
        <v>1305</v>
      </c>
      <c r="O172" s="5">
        <v>680014</v>
      </c>
      <c r="P172" s="5" t="s">
        <v>46</v>
      </c>
      <c r="Q172" s="5" t="s">
        <v>578</v>
      </c>
      <c r="R172" s="5" t="s">
        <v>1306</v>
      </c>
      <c r="S172" s="5" t="s">
        <v>1307</v>
      </c>
      <c r="T172" s="5">
        <v>8921395739</v>
      </c>
      <c r="U172" s="5">
        <v>9605666084</v>
      </c>
      <c r="V172" s="5">
        <v>281</v>
      </c>
      <c r="W172" s="5" t="s">
        <v>50</v>
      </c>
      <c r="X172" s="9" t="s">
        <v>138</v>
      </c>
      <c r="Y172" s="9">
        <v>72000</v>
      </c>
      <c r="Z172" s="5" t="s">
        <v>52</v>
      </c>
      <c r="AA172" s="5">
        <v>3</v>
      </c>
      <c r="AB172" s="5">
        <v>7.03</v>
      </c>
      <c r="AC172" s="5">
        <v>5.86</v>
      </c>
      <c r="AD172" s="5">
        <v>4.95</v>
      </c>
      <c r="AE172" s="5">
        <v>5.09</v>
      </c>
      <c r="AF172" s="5">
        <v>5.63</v>
      </c>
      <c r="AG172" s="5"/>
      <c r="AH172" s="5"/>
      <c r="AI172" s="7">
        <v>6.2249999999999996</v>
      </c>
      <c r="AJ172" s="7">
        <f t="shared" si="6"/>
        <v>9.3666666666666671</v>
      </c>
      <c r="AK172" s="7">
        <f t="shared" si="7"/>
        <v>9.1</v>
      </c>
      <c r="AL172" s="7">
        <f t="shared" si="8"/>
        <v>86.1</v>
      </c>
    </row>
    <row r="173" spans="1:39" ht="15">
      <c r="A173" s="5">
        <v>173</v>
      </c>
      <c r="B173" s="5" t="s">
        <v>1308</v>
      </c>
      <c r="C173" s="9" t="s">
        <v>1309</v>
      </c>
      <c r="D173" s="5" t="s">
        <v>794</v>
      </c>
      <c r="E173" s="5" t="s">
        <v>81</v>
      </c>
      <c r="F173" s="5" t="s">
        <v>38</v>
      </c>
      <c r="G173" s="5" t="s">
        <v>68</v>
      </c>
      <c r="H173" s="5" t="s">
        <v>40</v>
      </c>
      <c r="I173" s="5" t="s">
        <v>41</v>
      </c>
      <c r="J173" s="5" t="s">
        <v>1310</v>
      </c>
      <c r="K173" s="5">
        <v>9946241533</v>
      </c>
      <c r="L173" s="5" t="s">
        <v>796</v>
      </c>
      <c r="M173" s="5" t="s">
        <v>1311</v>
      </c>
      <c r="N173" s="5" t="s">
        <v>1312</v>
      </c>
      <c r="O173" s="5">
        <v>673602</v>
      </c>
      <c r="P173" s="5" t="s">
        <v>46</v>
      </c>
      <c r="Q173" s="5" t="s">
        <v>94</v>
      </c>
      <c r="R173" s="5" t="s">
        <v>1313</v>
      </c>
      <c r="S173" s="5" t="s">
        <v>1314</v>
      </c>
      <c r="T173" s="5">
        <v>9946471533</v>
      </c>
      <c r="U173" s="5">
        <v>9605621773</v>
      </c>
      <c r="V173" s="5">
        <v>120</v>
      </c>
      <c r="W173" s="5" t="s">
        <v>50</v>
      </c>
      <c r="X173" s="9" t="s">
        <v>77</v>
      </c>
      <c r="Y173" s="9">
        <v>96000</v>
      </c>
      <c r="Z173" s="5" t="s">
        <v>255</v>
      </c>
      <c r="AA173" s="5"/>
      <c r="AB173" s="5">
        <v>7.7</v>
      </c>
      <c r="AC173" s="5"/>
      <c r="AD173" s="5"/>
      <c r="AE173" s="5"/>
      <c r="AF173" s="5"/>
      <c r="AG173" s="5"/>
      <c r="AH173" s="5"/>
      <c r="AI173" s="7">
        <v>7.7</v>
      </c>
      <c r="AJ173" s="7">
        <f t="shared" si="6"/>
        <v>4</v>
      </c>
      <c r="AK173" s="7">
        <f t="shared" si="7"/>
        <v>8.8000000000000007</v>
      </c>
      <c r="AL173" s="7">
        <f t="shared" si="8"/>
        <v>71.400000000000006</v>
      </c>
    </row>
    <row r="174" spans="1:39" ht="15">
      <c r="A174" s="5">
        <v>174</v>
      </c>
      <c r="B174" s="5" t="s">
        <v>1315</v>
      </c>
      <c r="C174" s="9" t="s">
        <v>1316</v>
      </c>
      <c r="D174" s="5" t="s">
        <v>363</v>
      </c>
      <c r="E174" s="5" t="s">
        <v>142</v>
      </c>
      <c r="F174" s="5" t="s">
        <v>38</v>
      </c>
      <c r="G174" s="5" t="s">
        <v>39</v>
      </c>
      <c r="H174" s="5" t="s">
        <v>40</v>
      </c>
      <c r="I174" s="5" t="s">
        <v>41</v>
      </c>
      <c r="J174" s="5" t="s">
        <v>1317</v>
      </c>
      <c r="K174" s="5">
        <v>9207016546</v>
      </c>
      <c r="L174" s="5" t="s">
        <v>171</v>
      </c>
      <c r="M174" s="5" t="s">
        <v>1318</v>
      </c>
      <c r="N174" s="5" t="s">
        <v>1319</v>
      </c>
      <c r="O174" s="5">
        <v>680732</v>
      </c>
      <c r="P174" s="5" t="s">
        <v>73</v>
      </c>
      <c r="Q174" s="5" t="s">
        <v>1320</v>
      </c>
      <c r="R174" s="5" t="s">
        <v>1321</v>
      </c>
      <c r="S174" s="5" t="s">
        <v>1322</v>
      </c>
      <c r="T174" s="5">
        <v>9349733212</v>
      </c>
      <c r="U174" s="5">
        <v>9349733212</v>
      </c>
      <c r="V174" s="5">
        <v>58</v>
      </c>
      <c r="W174" s="5" t="s">
        <v>271</v>
      </c>
      <c r="X174" s="9" t="s">
        <v>116</v>
      </c>
      <c r="Y174" s="9">
        <v>60000</v>
      </c>
      <c r="Z174" s="5" t="s">
        <v>210</v>
      </c>
      <c r="AA174" s="5"/>
      <c r="AB174" s="5"/>
      <c r="AC174" s="5"/>
      <c r="AD174" s="5">
        <v>6.86</v>
      </c>
      <c r="AE174" s="5"/>
      <c r="AF174" s="5"/>
      <c r="AG174" s="5"/>
      <c r="AH174" s="5"/>
      <c r="AI174" s="7">
        <v>6.86</v>
      </c>
      <c r="AJ174" s="7">
        <f t="shared" si="6"/>
        <v>1.9333333333333333</v>
      </c>
      <c r="AK174" s="7">
        <f t="shared" si="7"/>
        <v>9.25</v>
      </c>
      <c r="AL174" s="7">
        <f t="shared" si="8"/>
        <v>65.8</v>
      </c>
    </row>
    <row r="175" spans="1:39" ht="30">
      <c r="A175" s="5">
        <v>175</v>
      </c>
      <c r="B175" s="5" t="s">
        <v>1323</v>
      </c>
      <c r="C175" s="9" t="s">
        <v>1324</v>
      </c>
      <c r="D175" s="5" t="s">
        <v>328</v>
      </c>
      <c r="E175" s="5" t="s">
        <v>37</v>
      </c>
      <c r="F175" s="5" t="s">
        <v>38</v>
      </c>
      <c r="G175" s="5" t="s">
        <v>39</v>
      </c>
      <c r="H175" s="5" t="s">
        <v>40</v>
      </c>
      <c r="I175" s="5" t="s">
        <v>41</v>
      </c>
      <c r="J175" s="5" t="s">
        <v>1325</v>
      </c>
      <c r="K175" s="5">
        <v>7034503444</v>
      </c>
      <c r="L175" s="5" t="s">
        <v>311</v>
      </c>
      <c r="M175" s="5" t="s">
        <v>1326</v>
      </c>
      <c r="N175" s="5" t="s">
        <v>1327</v>
      </c>
      <c r="O175" s="5">
        <v>679322</v>
      </c>
      <c r="P175" s="5" t="s">
        <v>59</v>
      </c>
      <c r="Q175" s="5" t="s">
        <v>185</v>
      </c>
      <c r="R175" s="5" t="s">
        <v>1328</v>
      </c>
      <c r="S175" s="5" t="s">
        <v>571</v>
      </c>
      <c r="T175" s="5">
        <v>9207320947</v>
      </c>
      <c r="U175" s="5">
        <v>9207320947</v>
      </c>
      <c r="V175" s="5">
        <v>98</v>
      </c>
      <c r="W175" s="5" t="s">
        <v>50</v>
      </c>
      <c r="X175" s="9" t="s">
        <v>63</v>
      </c>
      <c r="Y175" s="9">
        <v>60000</v>
      </c>
      <c r="Z175" s="5" t="s">
        <v>52</v>
      </c>
      <c r="AA175" s="5">
        <v>3</v>
      </c>
      <c r="AB175" s="5">
        <v>7.68</v>
      </c>
      <c r="AC175" s="5">
        <v>7.4</v>
      </c>
      <c r="AD175" s="5">
        <v>6.5</v>
      </c>
      <c r="AE175" s="5">
        <v>6.9</v>
      </c>
      <c r="AF175" s="5">
        <v>5.6</v>
      </c>
      <c r="AG175" s="5"/>
      <c r="AH175" s="5"/>
      <c r="AI175" s="7">
        <v>6.7577142857142851</v>
      </c>
      <c r="AJ175" s="7">
        <f t="shared" si="6"/>
        <v>3.2666666666666666</v>
      </c>
      <c r="AK175" s="7">
        <f t="shared" si="7"/>
        <v>9.25</v>
      </c>
      <c r="AL175" s="7">
        <f t="shared" si="8"/>
        <v>69.599999999999994</v>
      </c>
    </row>
    <row r="176" spans="1:39" ht="15">
      <c r="A176" s="5">
        <v>176</v>
      </c>
      <c r="B176" s="5" t="s">
        <v>1329</v>
      </c>
      <c r="C176" s="9" t="s">
        <v>1330</v>
      </c>
      <c r="D176" s="5" t="s">
        <v>794</v>
      </c>
      <c r="E176" s="5" t="s">
        <v>81</v>
      </c>
      <c r="F176" s="5" t="s">
        <v>38</v>
      </c>
      <c r="G176" s="5" t="s">
        <v>68</v>
      </c>
      <c r="H176" s="5" t="s">
        <v>40</v>
      </c>
      <c r="I176" s="5" t="s">
        <v>41</v>
      </c>
      <c r="J176" s="5" t="s">
        <v>1331</v>
      </c>
      <c r="K176" s="5">
        <v>7736567948</v>
      </c>
      <c r="L176" s="5" t="s">
        <v>796</v>
      </c>
      <c r="M176" s="5" t="s">
        <v>1332</v>
      </c>
      <c r="N176" s="5" t="s">
        <v>1333</v>
      </c>
      <c r="O176" s="5">
        <v>673328</v>
      </c>
      <c r="P176" s="5" t="s">
        <v>46</v>
      </c>
      <c r="Q176" s="5" t="s">
        <v>252</v>
      </c>
      <c r="R176" s="5" t="s">
        <v>1334</v>
      </c>
      <c r="S176" s="5" t="s">
        <v>1335</v>
      </c>
      <c r="T176" s="5">
        <v>9847956948</v>
      </c>
      <c r="U176" s="5">
        <v>9562160748</v>
      </c>
      <c r="V176" s="5">
        <v>112</v>
      </c>
      <c r="W176" s="5" t="s">
        <v>50</v>
      </c>
      <c r="X176" s="9" t="s">
        <v>177</v>
      </c>
      <c r="Y176" s="9">
        <v>86000</v>
      </c>
      <c r="Z176" s="5" t="s">
        <v>255</v>
      </c>
      <c r="AA176" s="5"/>
      <c r="AB176" s="5">
        <v>7.97</v>
      </c>
      <c r="AC176" s="5"/>
      <c r="AD176" s="5"/>
      <c r="AE176" s="5"/>
      <c r="AF176" s="5"/>
      <c r="AG176" s="5"/>
      <c r="AH176" s="5"/>
      <c r="AI176" s="7">
        <v>7.9700000000000006</v>
      </c>
      <c r="AJ176" s="7">
        <f t="shared" si="6"/>
        <v>3.7333333333333334</v>
      </c>
      <c r="AK176" s="7">
        <f t="shared" si="7"/>
        <v>8.9250000000000007</v>
      </c>
      <c r="AL176" s="7">
        <f t="shared" si="8"/>
        <v>71.8</v>
      </c>
    </row>
    <row r="177" spans="1:39" ht="45">
      <c r="A177" s="5">
        <v>177</v>
      </c>
      <c r="B177" s="5" t="s">
        <v>1336</v>
      </c>
      <c r="C177" s="9" t="s">
        <v>1337</v>
      </c>
      <c r="D177" s="5" t="s">
        <v>274</v>
      </c>
      <c r="E177" s="5" t="s">
        <v>81</v>
      </c>
      <c r="F177" s="5" t="s">
        <v>38</v>
      </c>
      <c r="G177" s="5" t="s">
        <v>39</v>
      </c>
      <c r="H177" s="5" t="s">
        <v>40</v>
      </c>
      <c r="I177" s="5" t="s">
        <v>41</v>
      </c>
      <c r="J177" s="5" t="s">
        <v>1338</v>
      </c>
      <c r="K177" s="5">
        <v>8943029261</v>
      </c>
      <c r="L177" s="5" t="s">
        <v>276</v>
      </c>
      <c r="M177" s="5" t="s">
        <v>1339</v>
      </c>
      <c r="N177" s="5" t="s">
        <v>1340</v>
      </c>
      <c r="O177" s="5">
        <v>679326</v>
      </c>
      <c r="P177" s="5" t="s">
        <v>59</v>
      </c>
      <c r="Q177" s="5" t="s">
        <v>164</v>
      </c>
      <c r="R177" s="5" t="s">
        <v>1341</v>
      </c>
      <c r="S177" s="5" t="s">
        <v>1342</v>
      </c>
      <c r="T177" s="5">
        <v>9745273668</v>
      </c>
      <c r="U177" s="5"/>
      <c r="V177" s="5">
        <v>100</v>
      </c>
      <c r="W177" s="5" t="s">
        <v>50</v>
      </c>
      <c r="X177" s="9" t="s">
        <v>63</v>
      </c>
      <c r="Y177" s="9">
        <v>84000</v>
      </c>
      <c r="Z177" s="5" t="s">
        <v>52</v>
      </c>
      <c r="AA177" s="5"/>
      <c r="AB177" s="5">
        <v>8.5299999999999994</v>
      </c>
      <c r="AC177" s="5"/>
      <c r="AD177" s="5"/>
      <c r="AE177" s="5"/>
      <c r="AF177" s="5"/>
      <c r="AG177" s="5"/>
      <c r="AH177" s="5"/>
      <c r="AI177" s="7">
        <v>8.5299999999999994</v>
      </c>
      <c r="AJ177" s="7">
        <f t="shared" si="6"/>
        <v>3.333333333333333</v>
      </c>
      <c r="AK177" s="7">
        <f t="shared" si="7"/>
        <v>8.9499999999999993</v>
      </c>
      <c r="AL177" s="7">
        <f t="shared" si="8"/>
        <v>71.8</v>
      </c>
    </row>
    <row r="178" spans="1:39" ht="15">
      <c r="A178" s="5">
        <v>178</v>
      </c>
      <c r="B178" s="5" t="s">
        <v>1343</v>
      </c>
      <c r="C178" s="9" t="s">
        <v>1344</v>
      </c>
      <c r="D178" s="5" t="s">
        <v>363</v>
      </c>
      <c r="E178" s="5" t="s">
        <v>142</v>
      </c>
      <c r="F178" s="5" t="s">
        <v>38</v>
      </c>
      <c r="G178" s="5" t="s">
        <v>39</v>
      </c>
      <c r="H178" s="5" t="s">
        <v>40</v>
      </c>
      <c r="I178" s="5" t="s">
        <v>41</v>
      </c>
      <c r="J178" s="5" t="s">
        <v>1345</v>
      </c>
      <c r="K178" s="5">
        <v>9746992177</v>
      </c>
      <c r="L178" s="5" t="s">
        <v>171</v>
      </c>
      <c r="M178" s="5" t="s">
        <v>1346</v>
      </c>
      <c r="N178" s="5" t="s">
        <v>1347</v>
      </c>
      <c r="O178" s="5">
        <v>682508</v>
      </c>
      <c r="P178" s="5" t="s">
        <v>46</v>
      </c>
      <c r="Q178" s="5" t="s">
        <v>174</v>
      </c>
      <c r="R178" s="5" t="s">
        <v>1348</v>
      </c>
      <c r="S178" s="5" t="s">
        <v>1349</v>
      </c>
      <c r="T178" s="5">
        <v>9746797303</v>
      </c>
      <c r="U178" s="5"/>
      <c r="V178" s="5">
        <v>92</v>
      </c>
      <c r="W178" s="5" t="s">
        <v>50</v>
      </c>
      <c r="X178" s="9" t="s">
        <v>177</v>
      </c>
      <c r="Y178" s="9">
        <v>98000</v>
      </c>
      <c r="Z178" s="5" t="s">
        <v>210</v>
      </c>
      <c r="AA178" s="5"/>
      <c r="AB178" s="5"/>
      <c r="AC178" s="5"/>
      <c r="AD178" s="5"/>
      <c r="AE178" s="5"/>
      <c r="AF178" s="5"/>
      <c r="AG178" s="5"/>
      <c r="AH178" s="5"/>
      <c r="AI178" s="7">
        <v>0</v>
      </c>
      <c r="AJ178" s="7">
        <f t="shared" si="6"/>
        <v>3.0666666666666664</v>
      </c>
      <c r="AK178" s="7">
        <f t="shared" si="7"/>
        <v>8.7750000000000004</v>
      </c>
      <c r="AL178" s="7">
        <f t="shared" si="8"/>
        <v>53.1</v>
      </c>
    </row>
    <row r="179" spans="1:39" ht="60">
      <c r="A179" s="5">
        <v>179</v>
      </c>
      <c r="B179" s="5" t="s">
        <v>1350</v>
      </c>
      <c r="C179" s="9" t="s">
        <v>1351</v>
      </c>
      <c r="D179" s="5" t="s">
        <v>354</v>
      </c>
      <c r="E179" s="5" t="s">
        <v>81</v>
      </c>
      <c r="F179" s="5" t="s">
        <v>38</v>
      </c>
      <c r="G179" s="5" t="s">
        <v>39</v>
      </c>
      <c r="H179" s="5" t="s">
        <v>40</v>
      </c>
      <c r="I179" s="5" t="s">
        <v>41</v>
      </c>
      <c r="J179" s="5" t="s">
        <v>1352</v>
      </c>
      <c r="K179" s="5">
        <v>8907864447</v>
      </c>
      <c r="L179" s="5" t="s">
        <v>311</v>
      </c>
      <c r="M179" s="5" t="s">
        <v>1353</v>
      </c>
      <c r="N179" s="5" t="s">
        <v>1354</v>
      </c>
      <c r="O179" s="5">
        <v>679302</v>
      </c>
      <c r="P179" s="5" t="s">
        <v>46</v>
      </c>
      <c r="Q179" s="5" t="s">
        <v>1048</v>
      </c>
      <c r="R179" s="5" t="s">
        <v>1355</v>
      </c>
      <c r="S179" s="5" t="s">
        <v>1356</v>
      </c>
      <c r="T179" s="5">
        <v>9497178447</v>
      </c>
      <c r="U179" s="5">
        <v>8907864447</v>
      </c>
      <c r="V179" s="5">
        <v>90</v>
      </c>
      <c r="W179" s="5" t="s">
        <v>271</v>
      </c>
      <c r="X179" s="9" t="s">
        <v>51</v>
      </c>
      <c r="Y179" s="9">
        <v>48000</v>
      </c>
      <c r="Z179" s="5" t="s">
        <v>52</v>
      </c>
      <c r="AA179" s="5"/>
      <c r="AB179" s="5">
        <v>7.85</v>
      </c>
      <c r="AC179" s="5"/>
      <c r="AD179" s="5"/>
      <c r="AE179" s="5"/>
      <c r="AF179" s="5"/>
      <c r="AG179" s="5"/>
      <c r="AH179" s="5"/>
      <c r="AI179" s="7">
        <v>7.85</v>
      </c>
      <c r="AJ179" s="7">
        <f t="shared" si="6"/>
        <v>3</v>
      </c>
      <c r="AK179" s="7">
        <f t="shared" si="7"/>
        <v>9.4</v>
      </c>
      <c r="AL179" s="7">
        <f t="shared" si="8"/>
        <v>71.7</v>
      </c>
    </row>
    <row r="180" spans="1:39" ht="15">
      <c r="A180" s="5">
        <v>180</v>
      </c>
      <c r="B180" s="5" t="s">
        <v>1357</v>
      </c>
      <c r="C180" s="9" t="s">
        <v>1358</v>
      </c>
      <c r="D180" s="5" t="s">
        <v>90</v>
      </c>
      <c r="E180" s="5" t="s">
        <v>81</v>
      </c>
      <c r="F180" s="5" t="s">
        <v>38</v>
      </c>
      <c r="G180" s="5" t="s">
        <v>39</v>
      </c>
      <c r="H180" s="5" t="s">
        <v>40</v>
      </c>
      <c r="I180" s="5" t="s">
        <v>41</v>
      </c>
      <c r="J180" s="5" t="s">
        <v>1359</v>
      </c>
      <c r="K180" s="5">
        <v>9495508747</v>
      </c>
      <c r="L180" s="5" t="s">
        <v>43</v>
      </c>
      <c r="M180" s="5" t="s">
        <v>765</v>
      </c>
      <c r="N180" s="5" t="s">
        <v>1360</v>
      </c>
      <c r="O180" s="5">
        <v>689511</v>
      </c>
      <c r="P180" s="5" t="s">
        <v>46</v>
      </c>
      <c r="Q180" s="5" t="s">
        <v>94</v>
      </c>
      <c r="R180" s="5" t="s">
        <v>1361</v>
      </c>
      <c r="S180" s="5" t="s">
        <v>1362</v>
      </c>
      <c r="T180" s="5">
        <v>9495508747</v>
      </c>
      <c r="U180" s="5">
        <v>9400125709</v>
      </c>
      <c r="V180" s="5">
        <v>205</v>
      </c>
      <c r="W180" s="5" t="s">
        <v>50</v>
      </c>
      <c r="X180" s="9" t="s">
        <v>77</v>
      </c>
      <c r="Y180" s="9">
        <v>776376</v>
      </c>
      <c r="Z180" s="5" t="s">
        <v>52</v>
      </c>
      <c r="AA180" s="5"/>
      <c r="AB180" s="5">
        <v>9.76</v>
      </c>
      <c r="AC180" s="5"/>
      <c r="AD180" s="5"/>
      <c r="AE180" s="5"/>
      <c r="AF180" s="5"/>
      <c r="AG180" s="5"/>
      <c r="AH180" s="5"/>
      <c r="AI180" s="7">
        <v>9.76</v>
      </c>
      <c r="AJ180" s="7">
        <f t="shared" si="6"/>
        <v>6.8333333333333339</v>
      </c>
      <c r="AK180" s="7">
        <f t="shared" si="7"/>
        <v>0.29529999999999923</v>
      </c>
      <c r="AL180" s="7">
        <f t="shared" si="8"/>
        <v>41.5</v>
      </c>
    </row>
    <row r="181" spans="1:39" ht="15">
      <c r="A181" s="5">
        <v>181</v>
      </c>
      <c r="B181" s="5" t="s">
        <v>1363</v>
      </c>
      <c r="C181" s="9" t="s">
        <v>1364</v>
      </c>
      <c r="D181" s="5" t="s">
        <v>300</v>
      </c>
      <c r="E181" s="5" t="s">
        <v>142</v>
      </c>
      <c r="F181" s="5" t="s">
        <v>38</v>
      </c>
      <c r="G181" s="5" t="s">
        <v>68</v>
      </c>
      <c r="H181" s="5" t="s">
        <v>40</v>
      </c>
      <c r="I181" s="5" t="s">
        <v>41</v>
      </c>
      <c r="J181" s="5" t="s">
        <v>1365</v>
      </c>
      <c r="K181" s="5">
        <v>7034107781</v>
      </c>
      <c r="L181" s="5" t="s">
        <v>276</v>
      </c>
      <c r="M181" s="5" t="s">
        <v>1366</v>
      </c>
      <c r="N181" s="5" t="s">
        <v>1367</v>
      </c>
      <c r="O181" s="5">
        <v>670612</v>
      </c>
      <c r="P181" s="5" t="s">
        <v>46</v>
      </c>
      <c r="Q181" s="5" t="s">
        <v>94</v>
      </c>
      <c r="R181" s="5" t="s">
        <v>1368</v>
      </c>
      <c r="S181" s="5" t="s">
        <v>1369</v>
      </c>
      <c r="T181" s="5">
        <v>9446686781</v>
      </c>
      <c r="U181" s="5">
        <v>9946574482</v>
      </c>
      <c r="V181" s="5">
        <v>215</v>
      </c>
      <c r="W181" s="5" t="s">
        <v>50</v>
      </c>
      <c r="X181" s="9" t="s">
        <v>77</v>
      </c>
      <c r="Y181" s="9">
        <v>1265820</v>
      </c>
      <c r="Z181" s="5" t="s">
        <v>52</v>
      </c>
      <c r="AA181" s="5"/>
      <c r="AB181" s="5">
        <v>7.6</v>
      </c>
      <c r="AC181" s="5">
        <v>7.4</v>
      </c>
      <c r="AD181" s="5">
        <v>7.8</v>
      </c>
      <c r="AE181" s="5"/>
      <c r="AF181" s="5"/>
      <c r="AG181" s="5"/>
      <c r="AH181" s="5"/>
      <c r="AI181" s="7">
        <v>7.6033333333333344</v>
      </c>
      <c r="AJ181" s="7">
        <f t="shared" si="6"/>
        <v>7.166666666666667</v>
      </c>
      <c r="AK181" s="7">
        <f t="shared" si="7"/>
        <v>-5.822750000000001</v>
      </c>
      <c r="AL181" s="7">
        <f t="shared" si="8"/>
        <v>7.6</v>
      </c>
    </row>
    <row r="182" spans="1:39" ht="15">
      <c r="A182" s="5">
        <v>182</v>
      </c>
      <c r="B182" s="5" t="s">
        <v>1370</v>
      </c>
      <c r="C182" s="9" t="s">
        <v>1371</v>
      </c>
      <c r="D182" s="5" t="s">
        <v>1295</v>
      </c>
      <c r="E182" s="5" t="s">
        <v>81</v>
      </c>
      <c r="F182" s="5" t="s">
        <v>38</v>
      </c>
      <c r="G182" s="5" t="s">
        <v>68</v>
      </c>
      <c r="H182" s="5" t="s">
        <v>40</v>
      </c>
      <c r="I182" s="5" t="s">
        <v>41</v>
      </c>
      <c r="J182" s="5" t="s">
        <v>1372</v>
      </c>
      <c r="K182" s="5">
        <v>8289868621</v>
      </c>
      <c r="L182" s="5" t="s">
        <v>276</v>
      </c>
      <c r="M182" s="5" t="s">
        <v>1373</v>
      </c>
      <c r="N182" s="5" t="s">
        <v>1374</v>
      </c>
      <c r="O182" s="5">
        <v>673601</v>
      </c>
      <c r="P182" s="5" t="s">
        <v>46</v>
      </c>
      <c r="Q182" s="5" t="s">
        <v>1375</v>
      </c>
      <c r="R182" s="5" t="s">
        <v>1376</v>
      </c>
      <c r="S182" s="5" t="s">
        <v>1377</v>
      </c>
      <c r="T182" s="5">
        <v>9446451965</v>
      </c>
      <c r="U182" s="5">
        <v>9446591896</v>
      </c>
      <c r="V182" s="5">
        <v>153</v>
      </c>
      <c r="W182" s="5" t="s">
        <v>50</v>
      </c>
      <c r="X182" s="9" t="s">
        <v>430</v>
      </c>
      <c r="Y182" s="9">
        <v>196008</v>
      </c>
      <c r="Z182" s="5" t="s">
        <v>52</v>
      </c>
      <c r="AA182" s="5"/>
      <c r="AB182" s="5">
        <v>5.95</v>
      </c>
      <c r="AC182" s="5"/>
      <c r="AD182" s="5"/>
      <c r="AE182" s="5"/>
      <c r="AF182" s="5"/>
      <c r="AG182" s="5"/>
      <c r="AH182" s="5"/>
      <c r="AI182" s="7">
        <v>5.95</v>
      </c>
      <c r="AJ182" s="7">
        <f t="shared" si="6"/>
        <v>5.0999999999999996</v>
      </c>
      <c r="AK182" s="7">
        <f t="shared" si="7"/>
        <v>7.5499000000000001</v>
      </c>
      <c r="AL182" s="7">
        <f t="shared" si="8"/>
        <v>64.900000000000006</v>
      </c>
    </row>
    <row r="183" spans="1:39" ht="15">
      <c r="A183" s="5">
        <v>183</v>
      </c>
      <c r="B183" s="5" t="s">
        <v>1378</v>
      </c>
      <c r="C183" s="9" t="s">
        <v>1379</v>
      </c>
      <c r="D183" s="5" t="s">
        <v>1295</v>
      </c>
      <c r="E183" s="5" t="s">
        <v>81</v>
      </c>
      <c r="F183" s="5" t="s">
        <v>38</v>
      </c>
      <c r="G183" s="5" t="s">
        <v>68</v>
      </c>
      <c r="H183" s="5" t="s">
        <v>40</v>
      </c>
      <c r="I183" s="5" t="s">
        <v>1380</v>
      </c>
      <c r="J183" s="5" t="s">
        <v>1381</v>
      </c>
      <c r="K183" s="5">
        <v>7593859208</v>
      </c>
      <c r="L183" s="5" t="s">
        <v>276</v>
      </c>
      <c r="M183" s="5" t="s">
        <v>1382</v>
      </c>
      <c r="N183" s="5" t="s">
        <v>1383</v>
      </c>
      <c r="O183" s="5">
        <v>673612</v>
      </c>
      <c r="P183" s="5" t="s">
        <v>46</v>
      </c>
      <c r="Q183" s="5" t="s">
        <v>252</v>
      </c>
      <c r="R183" s="5" t="s">
        <v>1384</v>
      </c>
      <c r="S183" s="5" t="s">
        <v>1385</v>
      </c>
      <c r="T183" s="5">
        <v>9048569008</v>
      </c>
      <c r="U183" s="5">
        <v>9747223085</v>
      </c>
      <c r="V183" s="5">
        <v>164</v>
      </c>
      <c r="W183" s="5" t="s">
        <v>271</v>
      </c>
      <c r="X183" s="9" t="s">
        <v>77</v>
      </c>
      <c r="Y183" s="9">
        <v>54000</v>
      </c>
      <c r="Z183" s="5" t="s">
        <v>52</v>
      </c>
      <c r="AA183" s="5"/>
      <c r="AB183" s="5">
        <v>7.25</v>
      </c>
      <c r="AC183" s="5"/>
      <c r="AD183" s="5"/>
      <c r="AE183" s="5"/>
      <c r="AF183" s="5"/>
      <c r="AG183" s="5"/>
      <c r="AH183" s="5"/>
      <c r="AI183" s="7">
        <v>7.25</v>
      </c>
      <c r="AJ183" s="7">
        <f t="shared" si="6"/>
        <v>5.4666666666666668</v>
      </c>
      <c r="AK183" s="7">
        <f t="shared" si="7"/>
        <v>9.3249999999999993</v>
      </c>
      <c r="AL183" s="7">
        <f t="shared" si="8"/>
        <v>77.5</v>
      </c>
    </row>
    <row r="184" spans="1:39" ht="30">
      <c r="A184" s="5">
        <v>184</v>
      </c>
      <c r="B184" s="5" t="s">
        <v>1386</v>
      </c>
      <c r="C184" s="9" t="s">
        <v>1387</v>
      </c>
      <c r="D184" s="5" t="s">
        <v>1295</v>
      </c>
      <c r="E184" s="5" t="s">
        <v>81</v>
      </c>
      <c r="F184" s="5" t="s">
        <v>38</v>
      </c>
      <c r="G184" s="5" t="s">
        <v>68</v>
      </c>
      <c r="H184" s="5" t="s">
        <v>40</v>
      </c>
      <c r="I184" s="5" t="s">
        <v>1380</v>
      </c>
      <c r="J184" s="5" t="s">
        <v>1388</v>
      </c>
      <c r="K184" s="5">
        <v>6238177195</v>
      </c>
      <c r="L184" s="5" t="s">
        <v>276</v>
      </c>
      <c r="M184" s="5" t="s">
        <v>1389</v>
      </c>
      <c r="N184" s="5" t="s">
        <v>1390</v>
      </c>
      <c r="O184" s="5">
        <v>682306</v>
      </c>
      <c r="P184" s="5" t="s">
        <v>46</v>
      </c>
      <c r="Q184" s="5" t="s">
        <v>252</v>
      </c>
      <c r="R184" s="5" t="s">
        <v>1391</v>
      </c>
      <c r="S184" s="5" t="s">
        <v>1392</v>
      </c>
      <c r="T184" s="5">
        <v>9497025665</v>
      </c>
      <c r="U184" s="5">
        <v>8075892868</v>
      </c>
      <c r="V184" s="5">
        <v>90</v>
      </c>
      <c r="W184" s="5" t="s">
        <v>50</v>
      </c>
      <c r="X184" s="9" t="s">
        <v>177</v>
      </c>
      <c r="Y184" s="9">
        <v>721116</v>
      </c>
      <c r="Z184" s="5" t="s">
        <v>52</v>
      </c>
      <c r="AA184" s="5"/>
      <c r="AB184" s="5">
        <v>8.9499999999999993</v>
      </c>
      <c r="AC184" s="5"/>
      <c r="AD184" s="5"/>
      <c r="AE184" s="5"/>
      <c r="AF184" s="5"/>
      <c r="AG184" s="5"/>
      <c r="AH184" s="5"/>
      <c r="AI184" s="7">
        <v>8.9499999999999993</v>
      </c>
      <c r="AJ184" s="7">
        <f t="shared" si="6"/>
        <v>3</v>
      </c>
      <c r="AK184" s="7">
        <f t="shared" si="7"/>
        <v>0.98605000000000054</v>
      </c>
      <c r="AL184" s="7">
        <f t="shared" si="8"/>
        <v>31.8</v>
      </c>
    </row>
    <row r="185" spans="1:39" ht="15">
      <c r="A185" s="5">
        <v>185</v>
      </c>
      <c r="B185" s="5" t="s">
        <v>1393</v>
      </c>
      <c r="C185" s="9" t="s">
        <v>1394</v>
      </c>
      <c r="D185" s="5" t="s">
        <v>169</v>
      </c>
      <c r="E185" s="5" t="s">
        <v>64</v>
      </c>
      <c r="F185" s="5" t="s">
        <v>38</v>
      </c>
      <c r="G185" s="5" t="s">
        <v>68</v>
      </c>
      <c r="H185" s="5" t="s">
        <v>40</v>
      </c>
      <c r="I185" s="5" t="s">
        <v>41</v>
      </c>
      <c r="J185" s="5" t="s">
        <v>1395</v>
      </c>
      <c r="K185" s="5">
        <v>9633017246</v>
      </c>
      <c r="L185" s="5" t="s">
        <v>171</v>
      </c>
      <c r="M185" s="5" t="s">
        <v>1396</v>
      </c>
      <c r="N185" s="5" t="s">
        <v>1397</v>
      </c>
      <c r="O185" s="5">
        <v>678534</v>
      </c>
      <c r="P185" s="5" t="s">
        <v>46</v>
      </c>
      <c r="Q185" s="5" t="s">
        <v>174</v>
      </c>
      <c r="R185" s="5" t="s">
        <v>1398</v>
      </c>
      <c r="S185" s="5" t="s">
        <v>1399</v>
      </c>
      <c r="T185" s="5">
        <v>9495707246</v>
      </c>
      <c r="U185" s="5">
        <v>9526207004</v>
      </c>
      <c r="V185" s="5">
        <v>80</v>
      </c>
      <c r="W185" s="5" t="s">
        <v>50</v>
      </c>
      <c r="X185" s="9" t="s">
        <v>177</v>
      </c>
      <c r="Y185" s="9">
        <v>923000</v>
      </c>
      <c r="Z185" s="5" t="s">
        <v>52</v>
      </c>
      <c r="AA185" s="5"/>
      <c r="AB185" s="5">
        <v>9.59</v>
      </c>
      <c r="AC185" s="5">
        <v>8.81</v>
      </c>
      <c r="AD185" s="5">
        <v>8.91</v>
      </c>
      <c r="AE185" s="5">
        <v>9</v>
      </c>
      <c r="AF185" s="5">
        <v>9.09</v>
      </c>
      <c r="AG185" s="5"/>
      <c r="AH185" s="5"/>
      <c r="AI185" s="7">
        <v>9.0583809523809542</v>
      </c>
      <c r="AJ185" s="7">
        <f t="shared" si="6"/>
        <v>2.6666666666666665</v>
      </c>
      <c r="AK185" s="7">
        <f t="shared" si="7"/>
        <v>-1.5375000000000014</v>
      </c>
      <c r="AL185" s="7">
        <f t="shared" si="8"/>
        <v>18.399999999999999</v>
      </c>
    </row>
    <row r="186" spans="1:39" ht="45">
      <c r="A186" s="5">
        <v>186</v>
      </c>
      <c r="B186" s="5" t="s">
        <v>1400</v>
      </c>
      <c r="C186" s="9" t="s">
        <v>1401</v>
      </c>
      <c r="D186" s="5" t="s">
        <v>408</v>
      </c>
      <c r="E186" s="5" t="s">
        <v>142</v>
      </c>
      <c r="F186" s="5" t="s">
        <v>38</v>
      </c>
      <c r="G186" s="5" t="s">
        <v>39</v>
      </c>
      <c r="H186" s="5" t="s">
        <v>40</v>
      </c>
      <c r="I186" s="5" t="s">
        <v>41</v>
      </c>
      <c r="J186" s="5" t="s">
        <v>1402</v>
      </c>
      <c r="K186" s="5">
        <v>9188567127</v>
      </c>
      <c r="L186" s="5" t="s">
        <v>182</v>
      </c>
      <c r="M186" s="5" t="s">
        <v>44</v>
      </c>
      <c r="N186" s="5" t="s">
        <v>1403</v>
      </c>
      <c r="O186" s="5">
        <v>695506</v>
      </c>
      <c r="P186" s="5" t="s">
        <v>73</v>
      </c>
      <c r="Q186" s="5" t="s">
        <v>125</v>
      </c>
      <c r="R186" s="5" t="s">
        <v>1404</v>
      </c>
      <c r="S186" s="5" t="s">
        <v>1405</v>
      </c>
      <c r="T186" s="5">
        <v>9846163712</v>
      </c>
      <c r="U186" s="5">
        <v>9846163712</v>
      </c>
      <c r="V186" s="5">
        <v>300</v>
      </c>
      <c r="W186" s="5" t="s">
        <v>50</v>
      </c>
      <c r="X186" s="9" t="s">
        <v>316</v>
      </c>
      <c r="Y186" s="9">
        <v>1</v>
      </c>
      <c r="Z186" s="5" t="s">
        <v>52</v>
      </c>
      <c r="AA186" s="5">
        <v>14</v>
      </c>
      <c r="AB186" s="5">
        <v>0.85</v>
      </c>
      <c r="AC186" s="5">
        <v>1.57</v>
      </c>
      <c r="AD186" s="5">
        <v>1</v>
      </c>
      <c r="AE186" s="5"/>
      <c r="AF186" s="5"/>
      <c r="AG186" s="5"/>
      <c r="AH186" s="5"/>
      <c r="AI186" s="7">
        <v>1.157</v>
      </c>
      <c r="AJ186" s="7">
        <f t="shared" si="6"/>
        <v>10</v>
      </c>
      <c r="AK186" s="7">
        <f t="shared" si="7"/>
        <v>9.9999874999999996</v>
      </c>
      <c r="AL186" s="7">
        <f t="shared" si="8"/>
        <v>82.3</v>
      </c>
      <c r="AM186" s="15" t="s">
        <v>3634</v>
      </c>
    </row>
    <row r="187" spans="1:39" ht="30">
      <c r="A187" s="5">
        <v>187</v>
      </c>
      <c r="B187" s="5" t="s">
        <v>1406</v>
      </c>
      <c r="C187" s="9" t="s">
        <v>1407</v>
      </c>
      <c r="D187" s="5" t="s">
        <v>90</v>
      </c>
      <c r="E187" s="5" t="s">
        <v>81</v>
      </c>
      <c r="F187" s="5" t="s">
        <v>38</v>
      </c>
      <c r="G187" s="5" t="s">
        <v>68</v>
      </c>
      <c r="H187" s="5" t="s">
        <v>40</v>
      </c>
      <c r="I187" s="5" t="s">
        <v>41</v>
      </c>
      <c r="J187" s="5" t="s">
        <v>1408</v>
      </c>
      <c r="K187" s="5">
        <v>9847296928</v>
      </c>
      <c r="L187" s="5" t="s">
        <v>43</v>
      </c>
      <c r="M187" s="5" t="s">
        <v>1409</v>
      </c>
      <c r="N187" s="5" t="s">
        <v>1410</v>
      </c>
      <c r="O187" s="5">
        <v>689675</v>
      </c>
      <c r="P187" s="5" t="s">
        <v>59</v>
      </c>
      <c r="Q187" s="5" t="s">
        <v>164</v>
      </c>
      <c r="R187" s="5" t="s">
        <v>1411</v>
      </c>
      <c r="S187" s="5" t="s">
        <v>1412</v>
      </c>
      <c r="T187" s="5">
        <v>9539960231</v>
      </c>
      <c r="U187" s="5">
        <v>9847296928</v>
      </c>
      <c r="V187" s="5">
        <v>187</v>
      </c>
      <c r="W187" s="5" t="s">
        <v>271</v>
      </c>
      <c r="X187" s="9" t="s">
        <v>77</v>
      </c>
      <c r="Y187" s="9">
        <v>180000</v>
      </c>
      <c r="Z187" s="5" t="s">
        <v>52</v>
      </c>
      <c r="AA187" s="5"/>
      <c r="AB187" s="5">
        <v>9.18</v>
      </c>
      <c r="AC187" s="5"/>
      <c r="AD187" s="5"/>
      <c r="AE187" s="5"/>
      <c r="AF187" s="5"/>
      <c r="AG187" s="5"/>
      <c r="AH187" s="5"/>
      <c r="AI187" s="7">
        <v>9.18</v>
      </c>
      <c r="AJ187" s="7">
        <f t="shared" si="6"/>
        <v>6.2333333333333325</v>
      </c>
      <c r="AK187" s="7">
        <f t="shared" si="7"/>
        <v>7.75</v>
      </c>
      <c r="AL187" s="7">
        <f t="shared" si="8"/>
        <v>75.8</v>
      </c>
    </row>
    <row r="188" spans="1:39" ht="45">
      <c r="A188" s="5">
        <v>188</v>
      </c>
      <c r="B188" s="5" t="s">
        <v>1413</v>
      </c>
      <c r="C188" s="9" t="s">
        <v>1414</v>
      </c>
      <c r="D188" s="5" t="s">
        <v>300</v>
      </c>
      <c r="E188" s="5" t="s">
        <v>142</v>
      </c>
      <c r="F188" s="5" t="s">
        <v>38</v>
      </c>
      <c r="G188" s="5" t="s">
        <v>68</v>
      </c>
      <c r="H188" s="5" t="s">
        <v>40</v>
      </c>
      <c r="I188" s="5" t="s">
        <v>41</v>
      </c>
      <c r="J188" s="5" t="s">
        <v>1415</v>
      </c>
      <c r="K188" s="5">
        <v>9747367256</v>
      </c>
      <c r="L188" s="5" t="s">
        <v>276</v>
      </c>
      <c r="M188" s="5" t="s">
        <v>1416</v>
      </c>
      <c r="N188" s="5" t="s">
        <v>1417</v>
      </c>
      <c r="O188" s="5">
        <v>688530</v>
      </c>
      <c r="P188" s="5" t="s">
        <v>73</v>
      </c>
      <c r="Q188" s="5" t="s">
        <v>125</v>
      </c>
      <c r="R188" s="5" t="s">
        <v>1418</v>
      </c>
      <c r="S188" s="5" t="s">
        <v>1419</v>
      </c>
      <c r="T188" s="5">
        <v>9037125721</v>
      </c>
      <c r="U188" s="5"/>
      <c r="V188" s="5">
        <v>116</v>
      </c>
      <c r="W188" s="5" t="s">
        <v>50</v>
      </c>
      <c r="X188" s="9" t="s">
        <v>316</v>
      </c>
      <c r="Y188" s="9">
        <v>996912</v>
      </c>
      <c r="Z188" s="5" t="s">
        <v>52</v>
      </c>
      <c r="AA188" s="5"/>
      <c r="AB188" s="5">
        <v>6.38</v>
      </c>
      <c r="AC188" s="5">
        <v>6.48</v>
      </c>
      <c r="AD188" s="5">
        <v>6.09</v>
      </c>
      <c r="AE188" s="5"/>
      <c r="AF188" s="5"/>
      <c r="AG188" s="5"/>
      <c r="AH188" s="5"/>
      <c r="AI188" s="7">
        <v>6.3086666666666664</v>
      </c>
      <c r="AJ188" s="7">
        <f t="shared" si="6"/>
        <v>3.8666666666666667</v>
      </c>
      <c r="AK188" s="7">
        <f t="shared" si="7"/>
        <v>-2.4614000000000011</v>
      </c>
      <c r="AL188" s="7">
        <f t="shared" si="8"/>
        <v>11.9</v>
      </c>
    </row>
    <row r="189" spans="1:39" ht="30">
      <c r="A189" s="5">
        <v>189</v>
      </c>
      <c r="B189" s="5" t="s">
        <v>1420</v>
      </c>
      <c r="C189" s="9" t="s">
        <v>1421</v>
      </c>
      <c r="D189" s="5" t="s">
        <v>363</v>
      </c>
      <c r="E189" s="5" t="s">
        <v>142</v>
      </c>
      <c r="F189" s="5" t="s">
        <v>38</v>
      </c>
      <c r="G189" s="5" t="s">
        <v>39</v>
      </c>
      <c r="H189" s="5" t="s">
        <v>40</v>
      </c>
      <c r="I189" s="5" t="s">
        <v>41</v>
      </c>
      <c r="J189" s="5" t="s">
        <v>1422</v>
      </c>
      <c r="K189" s="5">
        <v>9544944396</v>
      </c>
      <c r="L189" s="5" t="s">
        <v>171</v>
      </c>
      <c r="M189" s="5" t="s">
        <v>1423</v>
      </c>
      <c r="N189" s="5" t="s">
        <v>1424</v>
      </c>
      <c r="O189" s="5">
        <v>676109</v>
      </c>
      <c r="P189" s="5" t="s">
        <v>59</v>
      </c>
      <c r="Q189" s="5" t="s">
        <v>185</v>
      </c>
      <c r="R189" s="5" t="s">
        <v>1425</v>
      </c>
      <c r="S189" s="5" t="s">
        <v>1208</v>
      </c>
      <c r="T189" s="5" t="s">
        <v>1426</v>
      </c>
      <c r="U189" s="5">
        <v>9539108359</v>
      </c>
      <c r="V189" s="5"/>
      <c r="W189" s="5" t="s">
        <v>50</v>
      </c>
      <c r="X189" s="9" t="s">
        <v>63</v>
      </c>
      <c r="Y189" s="9">
        <v>96000</v>
      </c>
      <c r="Z189" s="5" t="s">
        <v>52</v>
      </c>
      <c r="AA189" s="5"/>
      <c r="AB189" s="5">
        <v>8.65</v>
      </c>
      <c r="AC189" s="5"/>
      <c r="AD189" s="5">
        <v>7.18</v>
      </c>
      <c r="AE189" s="5"/>
      <c r="AF189" s="5"/>
      <c r="AG189" s="5"/>
      <c r="AH189" s="5"/>
      <c r="AI189" s="7">
        <v>7.8207692307692307</v>
      </c>
      <c r="AJ189" s="7">
        <f t="shared" si="6"/>
        <v>0</v>
      </c>
      <c r="AK189" s="7">
        <f t="shared" si="7"/>
        <v>8.8000000000000007</v>
      </c>
      <c r="AL189" s="7">
        <f t="shared" si="8"/>
        <v>59.6</v>
      </c>
    </row>
    <row r="190" spans="1:39" ht="23.25" customHeight="1">
      <c r="A190" s="5">
        <v>190</v>
      </c>
      <c r="B190" s="5" t="s">
        <v>1427</v>
      </c>
      <c r="C190" s="9" t="s">
        <v>1428</v>
      </c>
      <c r="D190" s="5" t="s">
        <v>300</v>
      </c>
      <c r="E190" s="5" t="s">
        <v>301</v>
      </c>
      <c r="F190" s="5" t="s">
        <v>38</v>
      </c>
      <c r="G190" s="5" t="s">
        <v>39</v>
      </c>
      <c r="H190" s="5" t="s">
        <v>40</v>
      </c>
      <c r="I190" s="5" t="s">
        <v>1380</v>
      </c>
      <c r="J190" s="5" t="s">
        <v>1429</v>
      </c>
      <c r="K190" s="5">
        <v>9747976940</v>
      </c>
      <c r="L190" s="5" t="s">
        <v>276</v>
      </c>
      <c r="M190" s="5" t="s">
        <v>1430</v>
      </c>
      <c r="N190" s="5" t="s">
        <v>1431</v>
      </c>
      <c r="O190" s="5">
        <v>673585</v>
      </c>
      <c r="P190" s="5" t="s">
        <v>59</v>
      </c>
      <c r="Q190" s="5" t="s">
        <v>185</v>
      </c>
      <c r="R190" s="5" t="s">
        <v>1432</v>
      </c>
      <c r="S190" s="5" t="s">
        <v>1433</v>
      </c>
      <c r="T190" s="5">
        <v>9446833879</v>
      </c>
      <c r="U190" s="5"/>
      <c r="V190" s="5">
        <v>150</v>
      </c>
      <c r="W190" s="5" t="s">
        <v>50</v>
      </c>
      <c r="X190" s="9" t="s">
        <v>63</v>
      </c>
      <c r="Y190" s="9">
        <v>56000</v>
      </c>
      <c r="Z190" s="5" t="s">
        <v>52</v>
      </c>
      <c r="AA190" s="5">
        <v>3</v>
      </c>
      <c r="AB190" s="5">
        <v>5.69</v>
      </c>
      <c r="AC190" s="5">
        <v>6.4</v>
      </c>
      <c r="AD190" s="5">
        <v>5.8</v>
      </c>
      <c r="AE190" s="5"/>
      <c r="AF190" s="5"/>
      <c r="AG190" s="5"/>
      <c r="AH190" s="5"/>
      <c r="AI190" s="7">
        <v>5.9788333333333332</v>
      </c>
      <c r="AJ190" s="7">
        <f t="shared" si="6"/>
        <v>5</v>
      </c>
      <c r="AK190" s="7">
        <f t="shared" si="7"/>
        <v>9.3000000000000007</v>
      </c>
      <c r="AL190" s="7">
        <f t="shared" si="8"/>
        <v>73.5</v>
      </c>
    </row>
    <row r="191" spans="1:39" ht="15">
      <c r="A191" s="5">
        <v>191</v>
      </c>
      <c r="B191" s="5" t="s">
        <v>1434</v>
      </c>
      <c r="C191" s="9" t="s">
        <v>1435</v>
      </c>
      <c r="D191" s="5" t="s">
        <v>854</v>
      </c>
      <c r="E191" s="5" t="s">
        <v>81</v>
      </c>
      <c r="F191" s="5" t="s">
        <v>38</v>
      </c>
      <c r="G191" s="5" t="s">
        <v>39</v>
      </c>
      <c r="H191" s="5" t="s">
        <v>40</v>
      </c>
      <c r="I191" s="5" t="s">
        <v>41</v>
      </c>
      <c r="J191" s="5" t="s">
        <v>1436</v>
      </c>
      <c r="K191" s="5">
        <v>8590330373</v>
      </c>
      <c r="L191" s="5" t="s">
        <v>311</v>
      </c>
      <c r="M191" s="5" t="s">
        <v>1437</v>
      </c>
      <c r="N191" s="5" t="s">
        <v>1438</v>
      </c>
      <c r="O191" s="5">
        <v>686547</v>
      </c>
      <c r="P191" s="5" t="s">
        <v>59</v>
      </c>
      <c r="Q191" s="5" t="s">
        <v>164</v>
      </c>
      <c r="R191" s="5" t="s">
        <v>1439</v>
      </c>
      <c r="S191" s="5" t="s">
        <v>1440</v>
      </c>
      <c r="T191" s="5">
        <v>8075645586</v>
      </c>
      <c r="U191" s="5">
        <v>9778311128</v>
      </c>
      <c r="V191" s="5">
        <v>172</v>
      </c>
      <c r="W191" s="5" t="s">
        <v>50</v>
      </c>
      <c r="X191" s="9" t="s">
        <v>63</v>
      </c>
      <c r="Y191" s="9">
        <v>72000</v>
      </c>
      <c r="Z191" s="5" t="s">
        <v>52</v>
      </c>
      <c r="AA191" s="5"/>
      <c r="AB191" s="5">
        <v>7.92</v>
      </c>
      <c r="AC191" s="5"/>
      <c r="AD191" s="5"/>
      <c r="AE191" s="5"/>
      <c r="AF191" s="5"/>
      <c r="AG191" s="5"/>
      <c r="AH191" s="5"/>
      <c r="AI191" s="7">
        <v>7.919999999999999</v>
      </c>
      <c r="AJ191" s="7">
        <f t="shared" si="6"/>
        <v>5.7333333333333334</v>
      </c>
      <c r="AK191" s="7">
        <f t="shared" si="7"/>
        <v>9.1</v>
      </c>
      <c r="AL191" s="7">
        <f t="shared" si="8"/>
        <v>78.5</v>
      </c>
    </row>
    <row r="192" spans="1:39" ht="45">
      <c r="A192" s="5">
        <v>192</v>
      </c>
      <c r="B192" s="5" t="s">
        <v>1441</v>
      </c>
      <c r="C192" s="9" t="s">
        <v>1442</v>
      </c>
      <c r="D192" s="5" t="s">
        <v>535</v>
      </c>
      <c r="E192" s="5" t="s">
        <v>536</v>
      </c>
      <c r="F192" s="5" t="s">
        <v>38</v>
      </c>
      <c r="G192" s="5" t="s">
        <v>39</v>
      </c>
      <c r="H192" s="5" t="s">
        <v>40</v>
      </c>
      <c r="I192" s="5" t="s">
        <v>1380</v>
      </c>
      <c r="J192" s="5" t="s">
        <v>1443</v>
      </c>
      <c r="K192" s="5">
        <v>8891746182</v>
      </c>
      <c r="L192" s="5" t="s">
        <v>538</v>
      </c>
      <c r="M192" s="5" t="s">
        <v>1444</v>
      </c>
      <c r="N192" s="5" t="s">
        <v>1445</v>
      </c>
      <c r="O192" s="5">
        <v>683577</v>
      </c>
      <c r="P192" s="5" t="s">
        <v>73</v>
      </c>
      <c r="Q192" s="5" t="s">
        <v>1446</v>
      </c>
      <c r="R192" s="5" t="s">
        <v>1447</v>
      </c>
      <c r="S192" s="5" t="s">
        <v>1448</v>
      </c>
      <c r="T192" s="5">
        <v>9846360867</v>
      </c>
      <c r="U192" s="5">
        <v>9446702846</v>
      </c>
      <c r="V192" s="5">
        <v>145</v>
      </c>
      <c r="W192" s="5" t="s">
        <v>50</v>
      </c>
      <c r="X192" s="9" t="s">
        <v>77</v>
      </c>
      <c r="Y192" s="9">
        <v>120000</v>
      </c>
      <c r="Z192" s="5" t="s">
        <v>255</v>
      </c>
      <c r="AA192" s="5"/>
      <c r="AB192" s="5">
        <v>7.45</v>
      </c>
      <c r="AC192" s="5"/>
      <c r="AD192" s="5"/>
      <c r="AE192" s="5"/>
      <c r="AF192" s="5"/>
      <c r="AG192" s="5"/>
      <c r="AH192" s="5"/>
      <c r="AI192" s="7">
        <v>7.45</v>
      </c>
      <c r="AJ192" s="7">
        <f t="shared" si="6"/>
        <v>4.833333333333333</v>
      </c>
      <c r="AK192" s="7">
        <f t="shared" si="7"/>
        <v>8.5</v>
      </c>
      <c r="AL192" s="7">
        <f t="shared" si="8"/>
        <v>71.900000000000006</v>
      </c>
    </row>
    <row r="193" spans="1:39" ht="30">
      <c r="A193" s="5">
        <v>193</v>
      </c>
      <c r="B193" s="5" t="s">
        <v>1449</v>
      </c>
      <c r="C193" s="9" t="s">
        <v>1450</v>
      </c>
      <c r="D193" s="5" t="s">
        <v>309</v>
      </c>
      <c r="E193" s="5" t="s">
        <v>142</v>
      </c>
      <c r="F193" s="5" t="s">
        <v>38</v>
      </c>
      <c r="G193" s="5" t="s">
        <v>39</v>
      </c>
      <c r="H193" s="5" t="s">
        <v>40</v>
      </c>
      <c r="I193" s="5" t="s">
        <v>41</v>
      </c>
      <c r="J193" s="5" t="s">
        <v>1451</v>
      </c>
      <c r="K193" s="5">
        <v>8089215027</v>
      </c>
      <c r="L193" s="5" t="s">
        <v>311</v>
      </c>
      <c r="M193" s="5" t="s">
        <v>1452</v>
      </c>
      <c r="N193" s="5" t="s">
        <v>1453</v>
      </c>
      <c r="O193" s="5">
        <v>683520</v>
      </c>
      <c r="P193" s="5" t="s">
        <v>46</v>
      </c>
      <c r="Q193" s="5" t="s">
        <v>1454</v>
      </c>
      <c r="R193" s="5" t="s">
        <v>1455</v>
      </c>
      <c r="S193" s="5" t="s">
        <v>1456</v>
      </c>
      <c r="T193" s="5">
        <v>9061439566</v>
      </c>
      <c r="U193" s="5"/>
      <c r="V193" s="5">
        <v>72</v>
      </c>
      <c r="W193" s="5" t="s">
        <v>50</v>
      </c>
      <c r="X193" s="9" t="s">
        <v>1457</v>
      </c>
      <c r="Y193" s="9">
        <v>60000</v>
      </c>
      <c r="Z193" s="5" t="s">
        <v>52</v>
      </c>
      <c r="AA193" s="5">
        <v>1</v>
      </c>
      <c r="AB193" s="5">
        <v>7.03</v>
      </c>
      <c r="AC193" s="5">
        <v>6.55</v>
      </c>
      <c r="AD193" s="5">
        <v>6.55</v>
      </c>
      <c r="AE193" s="5"/>
      <c r="AF193" s="5"/>
      <c r="AG193" s="5"/>
      <c r="AH193" s="5"/>
      <c r="AI193" s="7">
        <v>6.6859999999999991</v>
      </c>
      <c r="AJ193" s="7">
        <f t="shared" si="6"/>
        <v>2.4</v>
      </c>
      <c r="AK193" s="7">
        <f t="shared" si="7"/>
        <v>9.25</v>
      </c>
      <c r="AL193" s="7">
        <f t="shared" si="8"/>
        <v>66.8</v>
      </c>
    </row>
    <row r="194" spans="1:39" ht="15">
      <c r="A194" s="5">
        <v>194</v>
      </c>
      <c r="B194" s="5" t="s">
        <v>1458</v>
      </c>
      <c r="C194" s="9" t="s">
        <v>1459</v>
      </c>
      <c r="D194" s="5" t="s">
        <v>423</v>
      </c>
      <c r="E194" s="5" t="s">
        <v>37</v>
      </c>
      <c r="F194" s="5" t="s">
        <v>38</v>
      </c>
      <c r="G194" s="5" t="s">
        <v>68</v>
      </c>
      <c r="H194" s="5" t="s">
        <v>40</v>
      </c>
      <c r="I194" s="5" t="s">
        <v>41</v>
      </c>
      <c r="J194" s="5" t="s">
        <v>1460</v>
      </c>
      <c r="K194" s="5">
        <v>8848513582</v>
      </c>
      <c r="L194" s="5" t="s">
        <v>276</v>
      </c>
      <c r="M194" s="5" t="s">
        <v>1461</v>
      </c>
      <c r="N194" s="5" t="s">
        <v>1462</v>
      </c>
      <c r="O194" s="5">
        <v>678542</v>
      </c>
      <c r="P194" s="5" t="s">
        <v>46</v>
      </c>
      <c r="Q194" s="5" t="s">
        <v>174</v>
      </c>
      <c r="R194" s="5" t="s">
        <v>1463</v>
      </c>
      <c r="S194" s="5" t="s">
        <v>1464</v>
      </c>
      <c r="T194" s="5">
        <v>9061172365</v>
      </c>
      <c r="U194" s="5">
        <v>9061172365</v>
      </c>
      <c r="V194" s="5">
        <v>50</v>
      </c>
      <c r="W194" s="5" t="s">
        <v>50</v>
      </c>
      <c r="X194" s="9" t="s">
        <v>177</v>
      </c>
      <c r="Y194" s="9">
        <v>48</v>
      </c>
      <c r="Z194" s="5" t="s">
        <v>52</v>
      </c>
      <c r="AA194" s="5"/>
      <c r="AB194" s="5">
        <v>7.2</v>
      </c>
      <c r="AC194" s="5">
        <v>6.9</v>
      </c>
      <c r="AD194" s="5">
        <v>6.85</v>
      </c>
      <c r="AE194" s="5">
        <v>7.0140000000000002</v>
      </c>
      <c r="AF194" s="5">
        <v>6.86</v>
      </c>
      <c r="AG194" s="5"/>
      <c r="AH194" s="5"/>
      <c r="AI194" s="7">
        <v>6.9532190476190472</v>
      </c>
      <c r="AJ194" s="7">
        <f t="shared" si="6"/>
        <v>1.6666666666666665</v>
      </c>
      <c r="AK194" s="7">
        <f t="shared" si="7"/>
        <v>9.9993999999999996</v>
      </c>
      <c r="AL194" s="7">
        <f t="shared" si="8"/>
        <v>68.900000000000006</v>
      </c>
      <c r="AM194" s="15" t="s">
        <v>3634</v>
      </c>
    </row>
    <row r="195" spans="1:39" ht="15">
      <c r="A195" s="5">
        <v>195</v>
      </c>
      <c r="B195" s="5" t="s">
        <v>1465</v>
      </c>
      <c r="C195" s="9" t="s">
        <v>1466</v>
      </c>
      <c r="D195" s="5" t="s">
        <v>794</v>
      </c>
      <c r="E195" s="5" t="s">
        <v>81</v>
      </c>
      <c r="F195" s="5" t="s">
        <v>38</v>
      </c>
      <c r="G195" s="5" t="s">
        <v>68</v>
      </c>
      <c r="H195" s="5" t="s">
        <v>40</v>
      </c>
      <c r="I195" s="5" t="s">
        <v>41</v>
      </c>
      <c r="J195" s="5" t="s">
        <v>1467</v>
      </c>
      <c r="K195" s="5">
        <v>6282731474</v>
      </c>
      <c r="L195" s="5" t="s">
        <v>796</v>
      </c>
      <c r="M195" s="5" t="s">
        <v>1468</v>
      </c>
      <c r="N195" s="5" t="s">
        <v>1469</v>
      </c>
      <c r="O195" s="5">
        <v>691559</v>
      </c>
      <c r="P195" s="5" t="s">
        <v>46</v>
      </c>
      <c r="Q195" s="5" t="s">
        <v>1262</v>
      </c>
      <c r="R195" s="5" t="s">
        <v>1470</v>
      </c>
      <c r="S195" s="5" t="s">
        <v>1471</v>
      </c>
      <c r="T195" s="5">
        <v>9633485975</v>
      </c>
      <c r="U195" s="5">
        <v>9072264902</v>
      </c>
      <c r="V195" s="5">
        <v>255</v>
      </c>
      <c r="W195" s="5" t="s">
        <v>271</v>
      </c>
      <c r="X195" s="9"/>
      <c r="Y195" s="9">
        <v>36000</v>
      </c>
      <c r="Z195" s="5" t="s">
        <v>255</v>
      </c>
      <c r="AA195" s="5"/>
      <c r="AB195" s="5">
        <v>6.97</v>
      </c>
      <c r="AC195" s="5"/>
      <c r="AD195" s="5"/>
      <c r="AE195" s="5"/>
      <c r="AF195" s="5"/>
      <c r="AG195" s="5"/>
      <c r="AH195" s="5"/>
      <c r="AI195" s="7">
        <v>6.97</v>
      </c>
      <c r="AJ195" s="7">
        <f t="shared" si="6"/>
        <v>8.5</v>
      </c>
      <c r="AK195" s="7">
        <f t="shared" si="7"/>
        <v>9.5500000000000007</v>
      </c>
      <c r="AL195" s="7">
        <f t="shared" si="8"/>
        <v>87.2</v>
      </c>
    </row>
    <row r="196" spans="1:39" ht="15">
      <c r="A196" s="5">
        <v>197</v>
      </c>
      <c r="B196" s="5" t="s">
        <v>1472</v>
      </c>
      <c r="C196" s="9" t="s">
        <v>1473</v>
      </c>
      <c r="D196" s="5" t="s">
        <v>274</v>
      </c>
      <c r="E196" s="5" t="s">
        <v>120</v>
      </c>
      <c r="F196" s="5" t="s">
        <v>38</v>
      </c>
      <c r="G196" s="5" t="s">
        <v>68</v>
      </c>
      <c r="H196" s="5" t="s">
        <v>40</v>
      </c>
      <c r="I196" s="5" t="s">
        <v>41</v>
      </c>
      <c r="J196" s="5" t="s">
        <v>1474</v>
      </c>
      <c r="K196" s="5">
        <v>8547730278</v>
      </c>
      <c r="L196" s="5" t="s">
        <v>276</v>
      </c>
      <c r="M196" s="5" t="s">
        <v>1475</v>
      </c>
      <c r="N196" s="5" t="s">
        <v>1476</v>
      </c>
      <c r="O196" s="5">
        <v>673602</v>
      </c>
      <c r="P196" s="5" t="s">
        <v>46</v>
      </c>
      <c r="Q196" s="5" t="s">
        <v>252</v>
      </c>
      <c r="R196" s="5" t="s">
        <v>1477</v>
      </c>
      <c r="S196" s="5" t="s">
        <v>1478</v>
      </c>
      <c r="T196" s="5">
        <v>9037693278</v>
      </c>
      <c r="U196" s="5">
        <v>9895721252</v>
      </c>
      <c r="V196" s="5">
        <v>116</v>
      </c>
      <c r="W196" s="5" t="s">
        <v>50</v>
      </c>
      <c r="X196" s="9" t="s">
        <v>177</v>
      </c>
      <c r="Y196" s="9">
        <v>767676</v>
      </c>
      <c r="Z196" s="5" t="s">
        <v>52</v>
      </c>
      <c r="AA196" s="5"/>
      <c r="AB196" s="5">
        <v>7.97</v>
      </c>
      <c r="AC196" s="5"/>
      <c r="AD196" s="5"/>
      <c r="AE196" s="5"/>
      <c r="AF196" s="5"/>
      <c r="AG196" s="5"/>
      <c r="AH196" s="5"/>
      <c r="AI196" s="7">
        <v>7.9700000000000006</v>
      </c>
      <c r="AJ196" s="7">
        <f t="shared" si="6"/>
        <v>3.8666666666666667</v>
      </c>
      <c r="AK196" s="7">
        <f t="shared" si="7"/>
        <v>0.4040499999999998</v>
      </c>
      <c r="AL196" s="7">
        <f t="shared" si="8"/>
        <v>29.6</v>
      </c>
    </row>
    <row r="197" spans="1:39" ht="15">
      <c r="A197" s="5">
        <v>198</v>
      </c>
      <c r="B197" s="5" t="s">
        <v>1479</v>
      </c>
      <c r="C197" s="9" t="s">
        <v>1480</v>
      </c>
      <c r="D197" s="5" t="s">
        <v>1295</v>
      </c>
      <c r="E197" s="5" t="s">
        <v>81</v>
      </c>
      <c r="F197" s="5" t="s">
        <v>38</v>
      </c>
      <c r="G197" s="5" t="s">
        <v>39</v>
      </c>
      <c r="H197" s="5" t="s">
        <v>40</v>
      </c>
      <c r="I197" s="5" t="s">
        <v>41</v>
      </c>
      <c r="J197" s="5" t="s">
        <v>1481</v>
      </c>
      <c r="K197" s="5">
        <v>9074622524</v>
      </c>
      <c r="L197" s="5" t="s">
        <v>276</v>
      </c>
      <c r="M197" s="5" t="s">
        <v>1482</v>
      </c>
      <c r="N197" s="5" t="s">
        <v>1483</v>
      </c>
      <c r="O197" s="5">
        <v>673593</v>
      </c>
      <c r="P197" s="5" t="s">
        <v>46</v>
      </c>
      <c r="Q197" s="5" t="s">
        <v>1484</v>
      </c>
      <c r="R197" s="5" t="s">
        <v>1485</v>
      </c>
      <c r="S197" s="5" t="s">
        <v>1486</v>
      </c>
      <c r="T197" s="5">
        <v>7008259821</v>
      </c>
      <c r="U197" s="5">
        <v>9497650502</v>
      </c>
      <c r="V197" s="5">
        <v>195</v>
      </c>
      <c r="W197" s="5" t="s">
        <v>50</v>
      </c>
      <c r="X197" s="9" t="s">
        <v>1487</v>
      </c>
      <c r="Y197" s="9">
        <v>1107252</v>
      </c>
      <c r="Z197" s="5" t="s">
        <v>52</v>
      </c>
      <c r="AA197" s="5">
        <v>4</v>
      </c>
      <c r="AB197" s="5">
        <v>2.9</v>
      </c>
      <c r="AC197" s="5"/>
      <c r="AD197" s="5"/>
      <c r="AE197" s="5"/>
      <c r="AF197" s="5"/>
      <c r="AG197" s="5"/>
      <c r="AH197" s="5"/>
      <c r="AI197" s="7">
        <v>2.9</v>
      </c>
      <c r="AJ197" s="7">
        <f t="shared" ref="AJ197:AJ260" si="9">(V197/300)*10</f>
        <v>6.5</v>
      </c>
      <c r="AK197" s="7">
        <f t="shared" ref="AK197:AK260" si="10">(10-(Y197/800000)*10)</f>
        <v>-3.8406500000000001</v>
      </c>
      <c r="AL197" s="7">
        <f t="shared" ref="AL197:AL260" si="11">ROUND((AK197*5+AJ197*3+AI197*2),1)</f>
        <v>6.1</v>
      </c>
    </row>
    <row r="198" spans="1:39" ht="30">
      <c r="A198" s="5">
        <v>199</v>
      </c>
      <c r="B198" s="5" t="s">
        <v>1488</v>
      </c>
      <c r="C198" s="9" t="s">
        <v>1489</v>
      </c>
      <c r="D198" s="5" t="s">
        <v>99</v>
      </c>
      <c r="E198" s="5" t="s">
        <v>81</v>
      </c>
      <c r="F198" s="5" t="s">
        <v>38</v>
      </c>
      <c r="G198" s="5" t="s">
        <v>68</v>
      </c>
      <c r="H198" s="5" t="s">
        <v>40</v>
      </c>
      <c r="I198" s="5" t="s">
        <v>41</v>
      </c>
      <c r="J198" s="5" t="s">
        <v>1490</v>
      </c>
      <c r="K198" s="5">
        <v>7558058540</v>
      </c>
      <c r="L198" s="5" t="s">
        <v>70</v>
      </c>
      <c r="M198" s="5" t="s">
        <v>1491</v>
      </c>
      <c r="N198" s="5" t="s">
        <v>1492</v>
      </c>
      <c r="O198" s="5">
        <v>671124</v>
      </c>
      <c r="P198" s="5" t="s">
        <v>59</v>
      </c>
      <c r="Q198" s="5" t="s">
        <v>185</v>
      </c>
      <c r="R198" s="5" t="s">
        <v>1493</v>
      </c>
      <c r="S198" s="5" t="s">
        <v>1494</v>
      </c>
      <c r="T198" s="5">
        <v>9895248104</v>
      </c>
      <c r="U198" s="5"/>
      <c r="V198" s="5">
        <v>300</v>
      </c>
      <c r="W198" s="5" t="s">
        <v>50</v>
      </c>
      <c r="X198" s="9" t="s">
        <v>63</v>
      </c>
      <c r="Y198" s="9">
        <v>48000</v>
      </c>
      <c r="Z198" s="5" t="s">
        <v>52</v>
      </c>
      <c r="AA198" s="5"/>
      <c r="AB198" s="5">
        <v>7.89</v>
      </c>
      <c r="AC198" s="5"/>
      <c r="AD198" s="5"/>
      <c r="AE198" s="5"/>
      <c r="AF198" s="5"/>
      <c r="AG198" s="5"/>
      <c r="AH198" s="5"/>
      <c r="AI198" s="7">
        <v>7.89</v>
      </c>
      <c r="AJ198" s="7">
        <f t="shared" si="9"/>
        <v>10</v>
      </c>
      <c r="AK198" s="7">
        <f t="shared" si="10"/>
        <v>9.4</v>
      </c>
      <c r="AL198" s="7">
        <f t="shared" si="11"/>
        <v>92.8</v>
      </c>
    </row>
    <row r="199" spans="1:39" ht="15">
      <c r="A199" s="5">
        <v>200</v>
      </c>
      <c r="B199" s="5" t="s">
        <v>1495</v>
      </c>
      <c r="C199" s="9" t="s">
        <v>1496</v>
      </c>
      <c r="D199" s="5" t="s">
        <v>1295</v>
      </c>
      <c r="E199" s="5" t="s">
        <v>81</v>
      </c>
      <c r="F199" s="5" t="s">
        <v>38</v>
      </c>
      <c r="G199" s="5" t="s">
        <v>68</v>
      </c>
      <c r="H199" s="5" t="s">
        <v>40</v>
      </c>
      <c r="I199" s="5" t="s">
        <v>41</v>
      </c>
      <c r="J199" s="5" t="s">
        <v>1497</v>
      </c>
      <c r="K199" s="5">
        <v>8593834623</v>
      </c>
      <c r="L199" s="5" t="s">
        <v>276</v>
      </c>
      <c r="M199" s="5" t="s">
        <v>1498</v>
      </c>
      <c r="N199" s="5" t="s">
        <v>1499</v>
      </c>
      <c r="O199" s="5">
        <v>673575</v>
      </c>
      <c r="P199" s="5" t="s">
        <v>59</v>
      </c>
      <c r="Q199" s="5" t="s">
        <v>164</v>
      </c>
      <c r="R199" s="5" t="s">
        <v>1500</v>
      </c>
      <c r="S199" s="5" t="s">
        <v>1501</v>
      </c>
      <c r="T199" s="5">
        <v>9947635128</v>
      </c>
      <c r="U199" s="5">
        <v>8281408735</v>
      </c>
      <c r="V199" s="5">
        <v>222</v>
      </c>
      <c r="W199" s="5" t="s">
        <v>50</v>
      </c>
      <c r="X199" s="9" t="s">
        <v>63</v>
      </c>
      <c r="Y199" s="9">
        <v>72000</v>
      </c>
      <c r="Z199" s="5" t="s">
        <v>52</v>
      </c>
      <c r="AA199" s="5"/>
      <c r="AB199" s="5">
        <v>8.8699999999999992</v>
      </c>
      <c r="AC199" s="5"/>
      <c r="AD199" s="5"/>
      <c r="AE199" s="5"/>
      <c r="AF199" s="5"/>
      <c r="AG199" s="5"/>
      <c r="AH199" s="5"/>
      <c r="AI199" s="7">
        <v>8.8699999999999992</v>
      </c>
      <c r="AJ199" s="7">
        <f t="shared" si="9"/>
        <v>7.4</v>
      </c>
      <c r="AK199" s="7">
        <f t="shared" si="10"/>
        <v>9.1</v>
      </c>
      <c r="AL199" s="7">
        <f t="shared" si="11"/>
        <v>85.4</v>
      </c>
    </row>
    <row r="200" spans="1:39" ht="30">
      <c r="A200" s="5">
        <v>201</v>
      </c>
      <c r="B200" s="5" t="s">
        <v>1502</v>
      </c>
      <c r="C200" s="9" t="s">
        <v>1503</v>
      </c>
      <c r="D200" s="5" t="s">
        <v>1068</v>
      </c>
      <c r="E200" s="5" t="s">
        <v>142</v>
      </c>
      <c r="F200" s="5" t="s">
        <v>38</v>
      </c>
      <c r="G200" s="5" t="s">
        <v>39</v>
      </c>
      <c r="H200" s="5" t="s">
        <v>40</v>
      </c>
      <c r="I200" s="5" t="s">
        <v>41</v>
      </c>
      <c r="J200" s="5" t="s">
        <v>1504</v>
      </c>
      <c r="K200" s="5">
        <v>9847813244</v>
      </c>
      <c r="L200" s="5" t="s">
        <v>215</v>
      </c>
      <c r="M200" s="5" t="s">
        <v>1505</v>
      </c>
      <c r="N200" s="5" t="s">
        <v>1506</v>
      </c>
      <c r="O200" s="5">
        <v>670675</v>
      </c>
      <c r="P200" s="5" t="s">
        <v>59</v>
      </c>
      <c r="Q200" s="5" t="s">
        <v>185</v>
      </c>
      <c r="R200" s="5" t="s">
        <v>1507</v>
      </c>
      <c r="S200" s="5" t="s">
        <v>1508</v>
      </c>
      <c r="T200" s="5">
        <v>9995603331</v>
      </c>
      <c r="U200" s="5">
        <v>9895890435</v>
      </c>
      <c r="V200" s="5">
        <v>200</v>
      </c>
      <c r="W200" s="5" t="s">
        <v>50</v>
      </c>
      <c r="X200" s="9" t="s">
        <v>63</v>
      </c>
      <c r="Y200" s="9">
        <v>240000</v>
      </c>
      <c r="Z200" s="5" t="s">
        <v>52</v>
      </c>
      <c r="AA200" s="5"/>
      <c r="AB200" s="5">
        <v>9.2899999999999991</v>
      </c>
      <c r="AC200" s="5">
        <v>8.48</v>
      </c>
      <c r="AD200" s="5">
        <v>9.0500000000000007</v>
      </c>
      <c r="AE200" s="5"/>
      <c r="AF200" s="5"/>
      <c r="AG200" s="5"/>
      <c r="AH200" s="5"/>
      <c r="AI200" s="7">
        <v>8.9184999999999999</v>
      </c>
      <c r="AJ200" s="7">
        <f t="shared" si="9"/>
        <v>6.6666666666666661</v>
      </c>
      <c r="AK200" s="7">
        <f t="shared" si="10"/>
        <v>7</v>
      </c>
      <c r="AL200" s="7">
        <f t="shared" si="11"/>
        <v>72.8</v>
      </c>
    </row>
    <row r="201" spans="1:39" ht="15">
      <c r="A201" s="5">
        <v>202</v>
      </c>
      <c r="B201" s="5" t="s">
        <v>1509</v>
      </c>
      <c r="C201" s="9" t="s">
        <v>1510</v>
      </c>
      <c r="D201" s="5" t="s">
        <v>1511</v>
      </c>
      <c r="E201" s="5" t="s">
        <v>120</v>
      </c>
      <c r="F201" s="5" t="s">
        <v>38</v>
      </c>
      <c r="G201" s="5" t="s">
        <v>68</v>
      </c>
      <c r="H201" s="5" t="s">
        <v>40</v>
      </c>
      <c r="I201" s="5" t="s">
        <v>41</v>
      </c>
      <c r="J201" s="5" t="s">
        <v>1512</v>
      </c>
      <c r="K201" s="5">
        <v>7902769342</v>
      </c>
      <c r="L201" s="5" t="s">
        <v>1513</v>
      </c>
      <c r="M201" s="5" t="s">
        <v>1514</v>
      </c>
      <c r="N201" s="5" t="s">
        <v>1515</v>
      </c>
      <c r="O201" s="5">
        <v>673003</v>
      </c>
      <c r="P201" s="5" t="s">
        <v>46</v>
      </c>
      <c r="Q201" s="5" t="s">
        <v>252</v>
      </c>
      <c r="R201" s="5" t="s">
        <v>1516</v>
      </c>
      <c r="S201" s="5" t="s">
        <v>1517</v>
      </c>
      <c r="T201" s="5">
        <v>9747143185</v>
      </c>
      <c r="U201" s="5">
        <v>9747307356</v>
      </c>
      <c r="V201" s="5">
        <v>113</v>
      </c>
      <c r="W201" s="5" t="s">
        <v>50</v>
      </c>
      <c r="X201" s="9" t="s">
        <v>177</v>
      </c>
      <c r="Y201" s="9">
        <v>78000</v>
      </c>
      <c r="Z201" s="5" t="s">
        <v>129</v>
      </c>
      <c r="AA201" s="5"/>
      <c r="AB201" s="5">
        <v>8</v>
      </c>
      <c r="AC201" s="5"/>
      <c r="AD201" s="5"/>
      <c r="AE201" s="5"/>
      <c r="AF201" s="5"/>
      <c r="AG201" s="5"/>
      <c r="AH201" s="5"/>
      <c r="AI201" s="7">
        <v>8</v>
      </c>
      <c r="AJ201" s="7">
        <f t="shared" si="9"/>
        <v>3.7666666666666666</v>
      </c>
      <c r="AK201" s="7">
        <f t="shared" si="10"/>
        <v>9.0250000000000004</v>
      </c>
      <c r="AL201" s="7">
        <f t="shared" si="11"/>
        <v>72.400000000000006</v>
      </c>
    </row>
    <row r="202" spans="1:39" ht="30">
      <c r="A202" s="5">
        <v>203</v>
      </c>
      <c r="B202" s="5" t="s">
        <v>1518</v>
      </c>
      <c r="C202" s="9" t="s">
        <v>1519</v>
      </c>
      <c r="D202" s="5" t="s">
        <v>1511</v>
      </c>
      <c r="E202" s="5" t="s">
        <v>120</v>
      </c>
      <c r="F202" s="5" t="s">
        <v>38</v>
      </c>
      <c r="G202" s="5" t="s">
        <v>68</v>
      </c>
      <c r="H202" s="5" t="s">
        <v>40</v>
      </c>
      <c r="I202" s="5" t="s">
        <v>41</v>
      </c>
      <c r="J202" s="5" t="s">
        <v>1520</v>
      </c>
      <c r="K202" s="5">
        <v>9037431067</v>
      </c>
      <c r="L202" s="5" t="s">
        <v>1513</v>
      </c>
      <c r="M202" s="5" t="s">
        <v>1521</v>
      </c>
      <c r="N202" s="5" t="s">
        <v>1522</v>
      </c>
      <c r="O202" s="5">
        <v>673572</v>
      </c>
      <c r="P202" s="5" t="s">
        <v>59</v>
      </c>
      <c r="Q202" s="5" t="s">
        <v>185</v>
      </c>
      <c r="R202" s="5" t="s">
        <v>1523</v>
      </c>
      <c r="S202" s="5" t="s">
        <v>1524</v>
      </c>
      <c r="T202" s="5">
        <v>9846671820</v>
      </c>
      <c r="U202" s="5"/>
      <c r="V202" s="5">
        <v>143</v>
      </c>
      <c r="W202" s="5" t="s">
        <v>50</v>
      </c>
      <c r="X202" s="9"/>
      <c r="Y202" s="9">
        <v>96000</v>
      </c>
      <c r="Z202" s="5" t="s">
        <v>255</v>
      </c>
      <c r="AA202" s="5"/>
      <c r="AB202" s="5">
        <v>7.92</v>
      </c>
      <c r="AC202" s="5"/>
      <c r="AD202" s="5"/>
      <c r="AE202" s="5"/>
      <c r="AF202" s="5"/>
      <c r="AG202" s="5"/>
      <c r="AH202" s="5"/>
      <c r="AI202" s="7">
        <v>7.919999999999999</v>
      </c>
      <c r="AJ202" s="7">
        <f t="shared" si="9"/>
        <v>4.7666666666666666</v>
      </c>
      <c r="AK202" s="7">
        <f t="shared" si="10"/>
        <v>8.8000000000000007</v>
      </c>
      <c r="AL202" s="7">
        <f t="shared" si="11"/>
        <v>74.099999999999994</v>
      </c>
    </row>
    <row r="203" spans="1:39" ht="15">
      <c r="A203" s="5">
        <v>204</v>
      </c>
      <c r="B203" s="5" t="s">
        <v>1525</v>
      </c>
      <c r="C203" s="9" t="s">
        <v>1526</v>
      </c>
      <c r="D203" s="5" t="s">
        <v>354</v>
      </c>
      <c r="E203" s="5" t="s">
        <v>81</v>
      </c>
      <c r="F203" s="5" t="s">
        <v>38</v>
      </c>
      <c r="G203" s="5" t="s">
        <v>68</v>
      </c>
      <c r="H203" s="5" t="s">
        <v>40</v>
      </c>
      <c r="I203" s="5" t="s">
        <v>41</v>
      </c>
      <c r="J203" s="5" t="s">
        <v>1527</v>
      </c>
      <c r="K203" s="5">
        <v>7012928181</v>
      </c>
      <c r="L203" s="5" t="s">
        <v>311</v>
      </c>
      <c r="M203" s="5" t="s">
        <v>1528</v>
      </c>
      <c r="N203" s="5" t="s">
        <v>1529</v>
      </c>
      <c r="O203" s="5">
        <v>695609</v>
      </c>
      <c r="P203" s="5" t="s">
        <v>46</v>
      </c>
      <c r="Q203" s="5" t="s">
        <v>174</v>
      </c>
      <c r="R203" s="5" t="s">
        <v>1530</v>
      </c>
      <c r="S203" s="5" t="s">
        <v>1531</v>
      </c>
      <c r="T203" s="5">
        <v>9495192235</v>
      </c>
      <c r="U203" s="5">
        <v>7902474603</v>
      </c>
      <c r="V203" s="5">
        <v>300</v>
      </c>
      <c r="W203" s="5" t="s">
        <v>50</v>
      </c>
      <c r="X203" s="9" t="s">
        <v>177</v>
      </c>
      <c r="Y203" s="9">
        <v>736000</v>
      </c>
      <c r="Z203" s="5" t="s">
        <v>755</v>
      </c>
      <c r="AA203" s="5"/>
      <c r="AB203" s="5">
        <v>8.4499999999999993</v>
      </c>
      <c r="AC203" s="5"/>
      <c r="AD203" s="5"/>
      <c r="AE203" s="5"/>
      <c r="AF203" s="5"/>
      <c r="AG203" s="5"/>
      <c r="AH203" s="5"/>
      <c r="AI203" s="7">
        <v>8.4499999999999993</v>
      </c>
      <c r="AJ203" s="7">
        <f t="shared" si="9"/>
        <v>10</v>
      </c>
      <c r="AK203" s="7">
        <f t="shared" si="10"/>
        <v>0.79999999999999893</v>
      </c>
      <c r="AL203" s="7">
        <f t="shared" si="11"/>
        <v>50.9</v>
      </c>
    </row>
    <row r="204" spans="1:39" ht="15">
      <c r="A204" s="5">
        <v>205</v>
      </c>
      <c r="B204" s="5" t="s">
        <v>1532</v>
      </c>
      <c r="C204" s="9" t="s">
        <v>1533</v>
      </c>
      <c r="D204" s="5" t="s">
        <v>265</v>
      </c>
      <c r="E204" s="5" t="s">
        <v>301</v>
      </c>
      <c r="F204" s="5" t="s">
        <v>38</v>
      </c>
      <c r="G204" s="5" t="s">
        <v>39</v>
      </c>
      <c r="H204" s="5" t="s">
        <v>40</v>
      </c>
      <c r="I204" s="5" t="s">
        <v>41</v>
      </c>
      <c r="J204" s="5" t="s">
        <v>1534</v>
      </c>
      <c r="K204" s="5" t="s">
        <v>1535</v>
      </c>
      <c r="L204" s="5" t="s">
        <v>70</v>
      </c>
      <c r="M204" s="5" t="s">
        <v>1536</v>
      </c>
      <c r="N204" s="5" t="s">
        <v>1537</v>
      </c>
      <c r="O204" s="5">
        <v>680589</v>
      </c>
      <c r="P204" s="5" t="s">
        <v>73</v>
      </c>
      <c r="Q204" s="5" t="s">
        <v>74</v>
      </c>
      <c r="R204" s="5" t="s">
        <v>1538</v>
      </c>
      <c r="S204" s="5" t="s">
        <v>1539</v>
      </c>
      <c r="T204" s="5">
        <v>9048898686</v>
      </c>
      <c r="U204" s="5"/>
      <c r="V204" s="5">
        <v>22</v>
      </c>
      <c r="W204" s="5" t="s">
        <v>50</v>
      </c>
      <c r="X204" s="9" t="s">
        <v>77</v>
      </c>
      <c r="Y204" s="9">
        <v>2</v>
      </c>
      <c r="Z204" s="5" t="s">
        <v>52</v>
      </c>
      <c r="AA204" s="5"/>
      <c r="AB204" s="5">
        <v>7.71</v>
      </c>
      <c r="AC204" s="5">
        <v>7.63</v>
      </c>
      <c r="AD204" s="5">
        <v>7.43</v>
      </c>
      <c r="AE204" s="5"/>
      <c r="AF204" s="5"/>
      <c r="AG204" s="5"/>
      <c r="AH204" s="5"/>
      <c r="AI204" s="7">
        <v>7.5793333333333326</v>
      </c>
      <c r="AJ204" s="7">
        <f t="shared" si="9"/>
        <v>0.73333333333333339</v>
      </c>
      <c r="AK204" s="7">
        <f t="shared" si="10"/>
        <v>9.9999749999999992</v>
      </c>
      <c r="AL204" s="7">
        <f t="shared" si="11"/>
        <v>67.400000000000006</v>
      </c>
      <c r="AM204" s="15" t="s">
        <v>3634</v>
      </c>
    </row>
    <row r="205" spans="1:39" ht="15">
      <c r="A205" s="5">
        <v>206</v>
      </c>
      <c r="B205" s="5" t="s">
        <v>1540</v>
      </c>
      <c r="C205" s="9" t="s">
        <v>1541</v>
      </c>
      <c r="D205" s="5" t="s">
        <v>535</v>
      </c>
      <c r="E205" s="5" t="s">
        <v>536</v>
      </c>
      <c r="F205" s="5" t="s">
        <v>38</v>
      </c>
      <c r="G205" s="5" t="s">
        <v>39</v>
      </c>
      <c r="H205" s="5" t="s">
        <v>40</v>
      </c>
      <c r="I205" s="5" t="s">
        <v>41</v>
      </c>
      <c r="J205" s="5" t="s">
        <v>1542</v>
      </c>
      <c r="K205" s="5">
        <v>7356391096</v>
      </c>
      <c r="L205" s="5" t="s">
        <v>538</v>
      </c>
      <c r="M205" s="5" t="s">
        <v>1543</v>
      </c>
      <c r="N205" s="5" t="s">
        <v>1544</v>
      </c>
      <c r="O205" s="5">
        <v>678731</v>
      </c>
      <c r="P205" s="5" t="s">
        <v>59</v>
      </c>
      <c r="Q205" s="5" t="s">
        <v>60</v>
      </c>
      <c r="R205" s="5" t="s">
        <v>1545</v>
      </c>
      <c r="S205" s="5" t="s">
        <v>1546</v>
      </c>
      <c r="T205" s="5">
        <v>7994276136</v>
      </c>
      <c r="U205" s="5">
        <v>8157865688</v>
      </c>
      <c r="V205" s="5">
        <v>91</v>
      </c>
      <c r="W205" s="5" t="s">
        <v>50</v>
      </c>
      <c r="X205" s="9" t="s">
        <v>63</v>
      </c>
      <c r="Y205" s="9">
        <v>84000</v>
      </c>
      <c r="Z205" s="5" t="s">
        <v>255</v>
      </c>
      <c r="AA205" s="5"/>
      <c r="AB205" s="5">
        <v>8.5</v>
      </c>
      <c r="AC205" s="5"/>
      <c r="AD205" s="5"/>
      <c r="AE205" s="5"/>
      <c r="AF205" s="5"/>
      <c r="AG205" s="5"/>
      <c r="AH205" s="5"/>
      <c r="AI205" s="7">
        <v>8.5</v>
      </c>
      <c r="AJ205" s="7">
        <f t="shared" si="9"/>
        <v>3.0333333333333332</v>
      </c>
      <c r="AK205" s="7">
        <f t="shared" si="10"/>
        <v>8.9499999999999993</v>
      </c>
      <c r="AL205" s="7">
        <f t="shared" si="11"/>
        <v>70.900000000000006</v>
      </c>
    </row>
    <row r="206" spans="1:39" ht="45">
      <c r="A206" s="5">
        <v>207</v>
      </c>
      <c r="B206" s="5" t="s">
        <v>1547</v>
      </c>
      <c r="C206" s="9" t="s">
        <v>1548</v>
      </c>
      <c r="D206" s="5" t="s">
        <v>141</v>
      </c>
      <c r="E206" s="5" t="s">
        <v>301</v>
      </c>
      <c r="F206" s="5" t="s">
        <v>38</v>
      </c>
      <c r="G206" s="5" t="s">
        <v>39</v>
      </c>
      <c r="H206" s="5" t="s">
        <v>40</v>
      </c>
      <c r="I206" s="5" t="s">
        <v>41</v>
      </c>
      <c r="J206" s="5" t="s">
        <v>1549</v>
      </c>
      <c r="K206" s="5">
        <v>7909248210</v>
      </c>
      <c r="L206" s="5" t="s">
        <v>43</v>
      </c>
      <c r="M206" s="5" t="s">
        <v>1550</v>
      </c>
      <c r="N206" s="5" t="s">
        <v>1551</v>
      </c>
      <c r="O206" s="5">
        <v>682024</v>
      </c>
      <c r="P206" s="5" t="s">
        <v>73</v>
      </c>
      <c r="Q206" s="5" t="s">
        <v>125</v>
      </c>
      <c r="R206" s="5" t="s">
        <v>1552</v>
      </c>
      <c r="S206" s="5" t="s">
        <v>1553</v>
      </c>
      <c r="T206" s="5">
        <v>9846072284</v>
      </c>
      <c r="U206" s="5">
        <v>9846060721</v>
      </c>
      <c r="V206" s="5">
        <v>75</v>
      </c>
      <c r="W206" s="5" t="s">
        <v>50</v>
      </c>
      <c r="X206" s="9" t="s">
        <v>316</v>
      </c>
      <c r="Y206" s="9">
        <v>220000</v>
      </c>
      <c r="Z206" s="5" t="s">
        <v>52</v>
      </c>
      <c r="AA206" s="5"/>
      <c r="AB206" s="5">
        <v>9.09</v>
      </c>
      <c r="AC206" s="5">
        <v>9.14</v>
      </c>
      <c r="AD206" s="5">
        <v>7.82</v>
      </c>
      <c r="AE206" s="5"/>
      <c r="AF206" s="5"/>
      <c r="AG206" s="5"/>
      <c r="AH206" s="5"/>
      <c r="AI206" s="7">
        <v>8.6418333333333326</v>
      </c>
      <c r="AJ206" s="7">
        <f t="shared" si="9"/>
        <v>2.5</v>
      </c>
      <c r="AK206" s="7">
        <f t="shared" si="10"/>
        <v>7.25</v>
      </c>
      <c r="AL206" s="7">
        <f t="shared" si="11"/>
        <v>61</v>
      </c>
    </row>
    <row r="207" spans="1:39" ht="15">
      <c r="A207" s="5">
        <v>208</v>
      </c>
      <c r="B207" s="5" t="s">
        <v>1554</v>
      </c>
      <c r="C207" s="9" t="s">
        <v>1555</v>
      </c>
      <c r="D207" s="5" t="s">
        <v>583</v>
      </c>
      <c r="E207" s="5" t="s">
        <v>81</v>
      </c>
      <c r="F207" s="5" t="s">
        <v>38</v>
      </c>
      <c r="G207" s="5" t="s">
        <v>68</v>
      </c>
      <c r="H207" s="5" t="s">
        <v>40</v>
      </c>
      <c r="I207" s="5" t="s">
        <v>41</v>
      </c>
      <c r="J207" s="5" t="s">
        <v>1556</v>
      </c>
      <c r="K207" s="5">
        <v>7012057677</v>
      </c>
      <c r="L207" s="5" t="s">
        <v>215</v>
      </c>
      <c r="M207" s="5" t="s">
        <v>1557</v>
      </c>
      <c r="N207" s="5" t="s">
        <v>1558</v>
      </c>
      <c r="O207" s="5">
        <v>673637</v>
      </c>
      <c r="P207" s="5" t="s">
        <v>46</v>
      </c>
      <c r="Q207" s="5" t="s">
        <v>94</v>
      </c>
      <c r="R207" s="5" t="s">
        <v>1559</v>
      </c>
      <c r="S207" s="5" t="s">
        <v>1560</v>
      </c>
      <c r="T207" s="5">
        <v>9895841310</v>
      </c>
      <c r="U207" s="5">
        <v>9544298008</v>
      </c>
      <c r="V207" s="5">
        <v>118</v>
      </c>
      <c r="W207" s="5" t="s">
        <v>50</v>
      </c>
      <c r="X207" s="9" t="s">
        <v>116</v>
      </c>
      <c r="Y207" s="9">
        <v>78000</v>
      </c>
      <c r="Z207" s="5" t="s">
        <v>52</v>
      </c>
      <c r="AA207" s="5"/>
      <c r="AB207" s="5">
        <v>9.4700000000000006</v>
      </c>
      <c r="AC207" s="5"/>
      <c r="AD207" s="5"/>
      <c r="AE207" s="5"/>
      <c r="AF207" s="5"/>
      <c r="AG207" s="5"/>
      <c r="AH207" s="5"/>
      <c r="AI207" s="7">
        <v>9.4700000000000006</v>
      </c>
      <c r="AJ207" s="7">
        <f t="shared" si="9"/>
        <v>3.9333333333333331</v>
      </c>
      <c r="AK207" s="7">
        <f t="shared" si="10"/>
        <v>9.0250000000000004</v>
      </c>
      <c r="AL207" s="7">
        <f t="shared" si="11"/>
        <v>75.900000000000006</v>
      </c>
    </row>
    <row r="208" spans="1:39" ht="15">
      <c r="A208" s="5">
        <v>209</v>
      </c>
      <c r="B208" s="5" t="s">
        <v>1561</v>
      </c>
      <c r="C208" s="9" t="s">
        <v>1562</v>
      </c>
      <c r="D208" s="5" t="s">
        <v>169</v>
      </c>
      <c r="E208" s="5" t="s">
        <v>37</v>
      </c>
      <c r="F208" s="5" t="s">
        <v>38</v>
      </c>
      <c r="G208" s="5" t="s">
        <v>68</v>
      </c>
      <c r="H208" s="5" t="s">
        <v>40</v>
      </c>
      <c r="I208" s="5" t="s">
        <v>41</v>
      </c>
      <c r="J208" s="5" t="s">
        <v>1563</v>
      </c>
      <c r="K208" s="5">
        <v>9447848635</v>
      </c>
      <c r="L208" s="5" t="s">
        <v>171</v>
      </c>
      <c r="M208" s="5" t="s">
        <v>1564</v>
      </c>
      <c r="N208" s="5" t="s">
        <v>1565</v>
      </c>
      <c r="O208" s="5">
        <v>678621</v>
      </c>
      <c r="P208" s="5" t="s">
        <v>46</v>
      </c>
      <c r="Q208" s="5" t="s">
        <v>94</v>
      </c>
      <c r="R208" s="5" t="s">
        <v>1566</v>
      </c>
      <c r="S208" s="5" t="s">
        <v>1567</v>
      </c>
      <c r="T208" s="5">
        <v>9446809434</v>
      </c>
      <c r="U208" s="5">
        <v>9539368635</v>
      </c>
      <c r="V208" s="5">
        <v>72</v>
      </c>
      <c r="W208" s="5" t="s">
        <v>50</v>
      </c>
      <c r="X208" s="9" t="s">
        <v>77</v>
      </c>
      <c r="Y208" s="9">
        <v>1554720</v>
      </c>
      <c r="Z208" s="5" t="s">
        <v>52</v>
      </c>
      <c r="AA208" s="5"/>
      <c r="AB208" s="5">
        <v>9.15</v>
      </c>
      <c r="AC208" s="5">
        <v>9.57</v>
      </c>
      <c r="AD208" s="5">
        <v>9</v>
      </c>
      <c r="AE208" s="5">
        <v>8.82</v>
      </c>
      <c r="AF208" s="5">
        <v>7.76</v>
      </c>
      <c r="AG208" s="5"/>
      <c r="AH208" s="5"/>
      <c r="AI208" s="7">
        <v>8.82895238095238</v>
      </c>
      <c r="AJ208" s="7">
        <f t="shared" si="9"/>
        <v>2.4</v>
      </c>
      <c r="AK208" s="7">
        <f t="shared" si="10"/>
        <v>-9.4340000000000011</v>
      </c>
      <c r="AL208" s="7">
        <f t="shared" si="11"/>
        <v>-22.3</v>
      </c>
    </row>
    <row r="209" spans="1:38" ht="30">
      <c r="A209" s="5">
        <v>210</v>
      </c>
      <c r="B209" s="5" t="s">
        <v>1568</v>
      </c>
      <c r="C209" s="9" t="s">
        <v>1569</v>
      </c>
      <c r="D209" s="5" t="s">
        <v>274</v>
      </c>
      <c r="E209" s="5" t="s">
        <v>81</v>
      </c>
      <c r="F209" s="5" t="s">
        <v>38</v>
      </c>
      <c r="G209" s="5" t="s">
        <v>68</v>
      </c>
      <c r="H209" s="5" t="s">
        <v>40</v>
      </c>
      <c r="I209" s="5" t="s">
        <v>41</v>
      </c>
      <c r="J209" s="5" t="s">
        <v>1570</v>
      </c>
      <c r="K209" s="5">
        <v>8589936930</v>
      </c>
      <c r="L209" s="5" t="s">
        <v>276</v>
      </c>
      <c r="M209" s="5" t="s">
        <v>1571</v>
      </c>
      <c r="N209" s="5" t="s">
        <v>1572</v>
      </c>
      <c r="O209" s="5">
        <v>679334</v>
      </c>
      <c r="P209" s="5" t="s">
        <v>59</v>
      </c>
      <c r="Q209" s="5" t="s">
        <v>185</v>
      </c>
      <c r="R209" s="5" t="s">
        <v>1573</v>
      </c>
      <c r="S209" s="5" t="s">
        <v>1574</v>
      </c>
      <c r="T209" s="5">
        <v>9447436930</v>
      </c>
      <c r="U209" s="5">
        <v>9207436930</v>
      </c>
      <c r="V209" s="5">
        <v>128</v>
      </c>
      <c r="W209" s="5" t="s">
        <v>50</v>
      </c>
      <c r="X209" s="9" t="s">
        <v>63</v>
      </c>
      <c r="Y209" s="9">
        <v>686480</v>
      </c>
      <c r="Z209" s="5" t="s">
        <v>961</v>
      </c>
      <c r="AA209" s="5"/>
      <c r="AB209" s="5">
        <v>8.4499999999999993</v>
      </c>
      <c r="AC209" s="5"/>
      <c r="AD209" s="5"/>
      <c r="AE209" s="5"/>
      <c r="AF209" s="5"/>
      <c r="AG209" s="5"/>
      <c r="AH209" s="5"/>
      <c r="AI209" s="7">
        <v>8.4499999999999993</v>
      </c>
      <c r="AJ209" s="7">
        <f t="shared" si="9"/>
        <v>4.2666666666666666</v>
      </c>
      <c r="AK209" s="7">
        <f t="shared" si="10"/>
        <v>1.4190000000000005</v>
      </c>
      <c r="AL209" s="7">
        <f t="shared" si="11"/>
        <v>36.799999999999997</v>
      </c>
    </row>
    <row r="210" spans="1:38" ht="30">
      <c r="A210" s="5">
        <v>211</v>
      </c>
      <c r="B210" s="5" t="s">
        <v>1575</v>
      </c>
      <c r="C210" s="9" t="s">
        <v>1576</v>
      </c>
      <c r="D210" s="5" t="s">
        <v>583</v>
      </c>
      <c r="E210" s="5" t="s">
        <v>81</v>
      </c>
      <c r="F210" s="5" t="s">
        <v>38</v>
      </c>
      <c r="G210" s="5" t="s">
        <v>68</v>
      </c>
      <c r="H210" s="5" t="s">
        <v>40</v>
      </c>
      <c r="I210" s="5" t="s">
        <v>41</v>
      </c>
      <c r="J210" s="5" t="s">
        <v>1577</v>
      </c>
      <c r="K210" s="5">
        <v>9061067783</v>
      </c>
      <c r="L210" s="5" t="s">
        <v>215</v>
      </c>
      <c r="M210" s="5" t="s">
        <v>1578</v>
      </c>
      <c r="N210" s="5" t="s">
        <v>1579</v>
      </c>
      <c r="O210" s="5">
        <v>673575</v>
      </c>
      <c r="P210" s="5" t="s">
        <v>46</v>
      </c>
      <c r="Q210" s="5" t="s">
        <v>94</v>
      </c>
      <c r="R210" s="5" t="s">
        <v>1580</v>
      </c>
      <c r="S210" s="5" t="s">
        <v>1581</v>
      </c>
      <c r="T210" s="5">
        <v>9645447883</v>
      </c>
      <c r="U210" s="5">
        <v>9061067783</v>
      </c>
      <c r="V210" s="5">
        <v>222</v>
      </c>
      <c r="W210" s="5" t="s">
        <v>50</v>
      </c>
      <c r="X210" s="9" t="s">
        <v>116</v>
      </c>
      <c r="Y210" s="9">
        <v>60000</v>
      </c>
      <c r="Z210" s="5" t="s">
        <v>52</v>
      </c>
      <c r="AA210" s="5"/>
      <c r="AB210" s="5">
        <v>9.3699999999999992</v>
      </c>
      <c r="AC210" s="5"/>
      <c r="AD210" s="5"/>
      <c r="AE210" s="5"/>
      <c r="AF210" s="5"/>
      <c r="AG210" s="5"/>
      <c r="AH210" s="5"/>
      <c r="AI210" s="7">
        <v>9.3699999999999992</v>
      </c>
      <c r="AJ210" s="7">
        <f t="shared" si="9"/>
        <v>7.4</v>
      </c>
      <c r="AK210" s="7">
        <f t="shared" si="10"/>
        <v>9.25</v>
      </c>
      <c r="AL210" s="7">
        <f t="shared" si="11"/>
        <v>87.2</v>
      </c>
    </row>
    <row r="211" spans="1:38" ht="60">
      <c r="A211" s="5">
        <v>212</v>
      </c>
      <c r="B211" s="5" t="s">
        <v>1582</v>
      </c>
      <c r="C211" s="9" t="s">
        <v>1583</v>
      </c>
      <c r="D211" s="5" t="s">
        <v>222</v>
      </c>
      <c r="E211" s="5" t="s">
        <v>81</v>
      </c>
      <c r="F211" s="5" t="s">
        <v>38</v>
      </c>
      <c r="G211" s="5" t="s">
        <v>39</v>
      </c>
      <c r="H211" s="5" t="s">
        <v>40</v>
      </c>
      <c r="I211" s="5" t="s">
        <v>41</v>
      </c>
      <c r="J211" s="5" t="s">
        <v>1584</v>
      </c>
      <c r="K211" s="5">
        <v>9778492507</v>
      </c>
      <c r="L211" s="5" t="s">
        <v>182</v>
      </c>
      <c r="M211" s="5" t="s">
        <v>1585</v>
      </c>
      <c r="N211" s="5" t="s">
        <v>1586</v>
      </c>
      <c r="O211" s="5">
        <v>673305</v>
      </c>
      <c r="P211" s="5" t="s">
        <v>46</v>
      </c>
      <c r="Q211" s="5" t="s">
        <v>1048</v>
      </c>
      <c r="R211" s="5" t="s">
        <v>1587</v>
      </c>
      <c r="S211" s="5" t="s">
        <v>1588</v>
      </c>
      <c r="T211" s="5">
        <v>9544701036</v>
      </c>
      <c r="U211" s="5">
        <v>7306809327</v>
      </c>
      <c r="V211" s="5">
        <v>152</v>
      </c>
      <c r="W211" s="5" t="s">
        <v>271</v>
      </c>
      <c r="X211" s="9" t="s">
        <v>51</v>
      </c>
      <c r="Y211" s="9">
        <v>72000</v>
      </c>
      <c r="Z211" s="5" t="s">
        <v>52</v>
      </c>
      <c r="AA211" s="5">
        <v>1</v>
      </c>
      <c r="AB211" s="5">
        <v>5.51</v>
      </c>
      <c r="AC211" s="5"/>
      <c r="AD211" s="5"/>
      <c r="AE211" s="5"/>
      <c r="AF211" s="5"/>
      <c r="AG211" s="5"/>
      <c r="AH211" s="5"/>
      <c r="AI211" s="7">
        <v>5.51</v>
      </c>
      <c r="AJ211" s="7">
        <f t="shared" si="9"/>
        <v>5.0666666666666673</v>
      </c>
      <c r="AK211" s="7">
        <f t="shared" si="10"/>
        <v>9.1</v>
      </c>
      <c r="AL211" s="7">
        <f t="shared" si="11"/>
        <v>71.7</v>
      </c>
    </row>
    <row r="212" spans="1:38" ht="15">
      <c r="A212" s="5">
        <v>213</v>
      </c>
      <c r="B212" s="5" t="s">
        <v>1589</v>
      </c>
      <c r="C212" s="9" t="s">
        <v>1590</v>
      </c>
      <c r="D212" s="5" t="s">
        <v>545</v>
      </c>
      <c r="E212" s="5" t="s">
        <v>120</v>
      </c>
      <c r="F212" s="5" t="s">
        <v>38</v>
      </c>
      <c r="G212" s="5" t="s">
        <v>68</v>
      </c>
      <c r="H212" s="5" t="s">
        <v>40</v>
      </c>
      <c r="I212" s="5" t="s">
        <v>41</v>
      </c>
      <c r="J212" s="5" t="s">
        <v>1591</v>
      </c>
      <c r="K212" s="5">
        <v>9400223294</v>
      </c>
      <c r="L212" s="5" t="s">
        <v>171</v>
      </c>
      <c r="M212" s="5" t="s">
        <v>1592</v>
      </c>
      <c r="N212" s="5" t="s">
        <v>1593</v>
      </c>
      <c r="O212" s="5">
        <v>673527</v>
      </c>
      <c r="P212" s="5" t="s">
        <v>59</v>
      </c>
      <c r="Q212" s="5" t="s">
        <v>185</v>
      </c>
      <c r="R212" s="5" t="s">
        <v>1207</v>
      </c>
      <c r="S212" s="5" t="s">
        <v>1594</v>
      </c>
      <c r="T212" s="5">
        <v>9400223294</v>
      </c>
      <c r="U212" s="5">
        <v>9400223294</v>
      </c>
      <c r="V212" s="5">
        <v>168</v>
      </c>
      <c r="W212" s="5" t="s">
        <v>50</v>
      </c>
      <c r="X212" s="9" t="s">
        <v>63</v>
      </c>
      <c r="Y212" s="9">
        <v>96000</v>
      </c>
      <c r="Z212" s="5" t="s">
        <v>52</v>
      </c>
      <c r="AA212" s="5"/>
      <c r="AB212" s="5">
        <v>8.8699999999999992</v>
      </c>
      <c r="AC212" s="5"/>
      <c r="AD212" s="5"/>
      <c r="AE212" s="5"/>
      <c r="AF212" s="5"/>
      <c r="AG212" s="5"/>
      <c r="AH212" s="5"/>
      <c r="AI212" s="7">
        <v>8.8699999999999992</v>
      </c>
      <c r="AJ212" s="7">
        <f t="shared" si="9"/>
        <v>5.6000000000000005</v>
      </c>
      <c r="AK212" s="7">
        <f t="shared" si="10"/>
        <v>8.8000000000000007</v>
      </c>
      <c r="AL212" s="7">
        <f t="shared" si="11"/>
        <v>78.5</v>
      </c>
    </row>
    <row r="213" spans="1:38" ht="15">
      <c r="A213" s="5">
        <v>214</v>
      </c>
      <c r="B213" s="5" t="s">
        <v>1595</v>
      </c>
      <c r="C213" s="9" t="s">
        <v>1596</v>
      </c>
      <c r="D213" s="5" t="s">
        <v>527</v>
      </c>
      <c r="E213" s="5" t="s">
        <v>37</v>
      </c>
      <c r="F213" s="5" t="s">
        <v>38</v>
      </c>
      <c r="G213" s="5" t="s">
        <v>39</v>
      </c>
      <c r="H213" s="5" t="s">
        <v>40</v>
      </c>
      <c r="I213" s="5" t="s">
        <v>41</v>
      </c>
      <c r="J213" s="5" t="s">
        <v>1597</v>
      </c>
      <c r="K213" s="5">
        <v>7012132704</v>
      </c>
      <c r="L213" s="5" t="s">
        <v>311</v>
      </c>
      <c r="M213" s="5" t="s">
        <v>1598</v>
      </c>
      <c r="N213" s="5" t="s">
        <v>1599</v>
      </c>
      <c r="O213" s="5">
        <v>676505</v>
      </c>
      <c r="P213" s="5" t="s">
        <v>46</v>
      </c>
      <c r="Q213" s="5" t="s">
        <v>252</v>
      </c>
      <c r="R213" s="5" t="s">
        <v>1600</v>
      </c>
      <c r="S213" s="5" t="s">
        <v>1601</v>
      </c>
      <c r="T213" s="5">
        <v>7736217500</v>
      </c>
      <c r="U213" s="5">
        <v>7736217500</v>
      </c>
      <c r="V213" s="5">
        <v>100</v>
      </c>
      <c r="W213" s="5" t="s">
        <v>50</v>
      </c>
      <c r="X213" s="9" t="s">
        <v>177</v>
      </c>
      <c r="Y213" s="9">
        <v>650000</v>
      </c>
      <c r="Z213" s="5" t="s">
        <v>52</v>
      </c>
      <c r="AA213" s="5"/>
      <c r="AB213" s="5">
        <v>8.41</v>
      </c>
      <c r="AC213" s="5">
        <v>7.36</v>
      </c>
      <c r="AD213" s="5">
        <v>7.82</v>
      </c>
      <c r="AE213" s="5">
        <v>8.0500000000000007</v>
      </c>
      <c r="AF213" s="5">
        <v>7.33</v>
      </c>
      <c r="AG213" s="5"/>
      <c r="AH213" s="5"/>
      <c r="AI213" s="7">
        <v>7.7643809523809537</v>
      </c>
      <c r="AJ213" s="7">
        <f t="shared" si="9"/>
        <v>3.333333333333333</v>
      </c>
      <c r="AK213" s="7">
        <f t="shared" si="10"/>
        <v>1.875</v>
      </c>
      <c r="AL213" s="7">
        <f t="shared" si="11"/>
        <v>34.9</v>
      </c>
    </row>
    <row r="214" spans="1:38" ht="15">
      <c r="A214" s="5">
        <v>215</v>
      </c>
      <c r="B214" s="5" t="s">
        <v>1602</v>
      </c>
      <c r="C214" s="9" t="s">
        <v>1603</v>
      </c>
      <c r="D214" s="5" t="s">
        <v>141</v>
      </c>
      <c r="E214" s="5" t="s">
        <v>301</v>
      </c>
      <c r="F214" s="5" t="s">
        <v>38</v>
      </c>
      <c r="G214" s="5" t="s">
        <v>39</v>
      </c>
      <c r="H214" s="5" t="s">
        <v>40</v>
      </c>
      <c r="I214" s="5" t="s">
        <v>41</v>
      </c>
      <c r="J214" s="5" t="s">
        <v>1604</v>
      </c>
      <c r="K214" s="5">
        <v>7736866174</v>
      </c>
      <c r="L214" s="5" t="s">
        <v>43</v>
      </c>
      <c r="M214" s="5" t="s">
        <v>1564</v>
      </c>
      <c r="N214" s="5" t="s">
        <v>1605</v>
      </c>
      <c r="O214" s="5">
        <v>673574</v>
      </c>
      <c r="P214" s="5" t="s">
        <v>46</v>
      </c>
      <c r="Q214" s="5" t="s">
        <v>94</v>
      </c>
      <c r="R214" s="5" t="s">
        <v>1606</v>
      </c>
      <c r="S214" s="5" t="s">
        <v>1607</v>
      </c>
      <c r="T214" s="5">
        <v>9946266174</v>
      </c>
      <c r="U214" s="5">
        <v>9846265720</v>
      </c>
      <c r="V214" s="5">
        <v>135</v>
      </c>
      <c r="W214" s="5" t="s">
        <v>50</v>
      </c>
      <c r="X214" s="9" t="s">
        <v>116</v>
      </c>
      <c r="Y214" s="9">
        <v>55000</v>
      </c>
      <c r="Z214" s="5" t="s">
        <v>52</v>
      </c>
      <c r="AA214" s="5"/>
      <c r="AB214" s="5">
        <v>9.35</v>
      </c>
      <c r="AC214" s="5">
        <v>9.1199999999999992</v>
      </c>
      <c r="AD214" s="5">
        <v>8.82</v>
      </c>
      <c r="AE214" s="5"/>
      <c r="AF214" s="5"/>
      <c r="AG214" s="5"/>
      <c r="AH214" s="5"/>
      <c r="AI214" s="7">
        <v>9.0751666666666662</v>
      </c>
      <c r="AJ214" s="7">
        <f t="shared" si="9"/>
        <v>4.5</v>
      </c>
      <c r="AK214" s="7">
        <f t="shared" si="10"/>
        <v>9.3125</v>
      </c>
      <c r="AL214" s="7">
        <f t="shared" si="11"/>
        <v>78.2</v>
      </c>
    </row>
    <row r="215" spans="1:38" ht="15">
      <c r="A215" s="5">
        <v>216</v>
      </c>
      <c r="B215" s="5" t="s">
        <v>1608</v>
      </c>
      <c r="C215" s="9" t="s">
        <v>1609</v>
      </c>
      <c r="D215" s="5" t="s">
        <v>854</v>
      </c>
      <c r="E215" s="5" t="s">
        <v>81</v>
      </c>
      <c r="F215" s="5" t="s">
        <v>38</v>
      </c>
      <c r="G215" s="5" t="s">
        <v>39</v>
      </c>
      <c r="H215" s="5" t="s">
        <v>40</v>
      </c>
      <c r="I215" s="5" t="s">
        <v>41</v>
      </c>
      <c r="J215" s="5" t="s">
        <v>1610</v>
      </c>
      <c r="K215" s="5">
        <v>8606663730</v>
      </c>
      <c r="L215" s="5" t="s">
        <v>311</v>
      </c>
      <c r="M215" s="5" t="s">
        <v>1611</v>
      </c>
      <c r="N215" s="5" t="s">
        <v>1612</v>
      </c>
      <c r="O215" s="5">
        <v>680662</v>
      </c>
      <c r="P215" s="5" t="s">
        <v>73</v>
      </c>
      <c r="Q215" s="5" t="s">
        <v>85</v>
      </c>
      <c r="R215" s="5" t="s">
        <v>1613</v>
      </c>
      <c r="S215" s="5" t="s">
        <v>1614</v>
      </c>
      <c r="T215" s="5">
        <v>9747153434</v>
      </c>
      <c r="U215" s="5">
        <v>9747153434</v>
      </c>
      <c r="V215" s="5">
        <v>40</v>
      </c>
      <c r="W215" s="5" t="s">
        <v>271</v>
      </c>
      <c r="X215" s="9" t="s">
        <v>116</v>
      </c>
      <c r="Y215" s="9">
        <v>96000</v>
      </c>
      <c r="Z215" s="5" t="s">
        <v>52</v>
      </c>
      <c r="AA215" s="5"/>
      <c r="AB215" s="5">
        <v>7.45</v>
      </c>
      <c r="AC215" s="5"/>
      <c r="AD215" s="5"/>
      <c r="AE215" s="5"/>
      <c r="AF215" s="5"/>
      <c r="AG215" s="5"/>
      <c r="AH215" s="5"/>
      <c r="AI215" s="7">
        <v>7.45</v>
      </c>
      <c r="AJ215" s="7">
        <f t="shared" si="9"/>
        <v>1.3333333333333333</v>
      </c>
      <c r="AK215" s="7">
        <f t="shared" si="10"/>
        <v>8.8000000000000007</v>
      </c>
      <c r="AL215" s="7">
        <f t="shared" si="11"/>
        <v>62.9</v>
      </c>
    </row>
    <row r="216" spans="1:38" ht="15">
      <c r="A216" s="5">
        <v>217</v>
      </c>
      <c r="B216" s="5" t="s">
        <v>1615</v>
      </c>
      <c r="C216" s="9" t="s">
        <v>1616</v>
      </c>
      <c r="D216" s="5" t="s">
        <v>545</v>
      </c>
      <c r="E216" s="5" t="s">
        <v>81</v>
      </c>
      <c r="F216" s="5" t="s">
        <v>38</v>
      </c>
      <c r="G216" s="5" t="s">
        <v>68</v>
      </c>
      <c r="H216" s="5" t="s">
        <v>40</v>
      </c>
      <c r="I216" s="5" t="s">
        <v>41</v>
      </c>
      <c r="J216" s="5" t="s">
        <v>1617</v>
      </c>
      <c r="K216" s="5">
        <v>9778472336</v>
      </c>
      <c r="L216" s="5" t="s">
        <v>171</v>
      </c>
      <c r="M216" s="5" t="s">
        <v>1618</v>
      </c>
      <c r="N216" s="5" t="s">
        <v>1619</v>
      </c>
      <c r="O216" s="5">
        <v>680587</v>
      </c>
      <c r="P216" s="5" t="s">
        <v>73</v>
      </c>
      <c r="Q216" s="5" t="s">
        <v>1019</v>
      </c>
      <c r="R216" s="5" t="s">
        <v>1613</v>
      </c>
      <c r="S216" s="5" t="s">
        <v>1620</v>
      </c>
      <c r="T216" s="5">
        <v>9048856281</v>
      </c>
      <c r="U216" s="5">
        <v>9048856281</v>
      </c>
      <c r="V216" s="5">
        <v>40</v>
      </c>
      <c r="W216" s="5" t="s">
        <v>271</v>
      </c>
      <c r="X216" s="9" t="s">
        <v>116</v>
      </c>
      <c r="Y216" s="9">
        <v>96000</v>
      </c>
      <c r="Z216" s="5" t="s">
        <v>52</v>
      </c>
      <c r="AA216" s="5"/>
      <c r="AB216" s="5">
        <v>8.16</v>
      </c>
      <c r="AC216" s="5"/>
      <c r="AD216" s="5"/>
      <c r="AE216" s="5"/>
      <c r="AF216" s="5"/>
      <c r="AG216" s="5"/>
      <c r="AH216" s="5"/>
      <c r="AI216" s="7">
        <v>8.16</v>
      </c>
      <c r="AJ216" s="7">
        <f t="shared" si="9"/>
        <v>1.3333333333333333</v>
      </c>
      <c r="AK216" s="7">
        <f t="shared" si="10"/>
        <v>8.8000000000000007</v>
      </c>
      <c r="AL216" s="7">
        <f t="shared" si="11"/>
        <v>64.3</v>
      </c>
    </row>
    <row r="217" spans="1:38" ht="15">
      <c r="A217" s="5">
        <v>218</v>
      </c>
      <c r="B217" s="5" t="s">
        <v>1621</v>
      </c>
      <c r="C217" s="9" t="s">
        <v>1622</v>
      </c>
      <c r="D217" s="5" t="s">
        <v>1623</v>
      </c>
      <c r="E217" s="5" t="s">
        <v>120</v>
      </c>
      <c r="F217" s="5" t="s">
        <v>38</v>
      </c>
      <c r="G217" s="5" t="s">
        <v>39</v>
      </c>
      <c r="H217" s="5" t="s">
        <v>40</v>
      </c>
      <c r="I217" s="5" t="s">
        <v>41</v>
      </c>
      <c r="J217" s="5" t="s">
        <v>1624</v>
      </c>
      <c r="K217" s="5">
        <v>9207180439</v>
      </c>
      <c r="L217" s="5" t="s">
        <v>110</v>
      </c>
      <c r="M217" s="5" t="s">
        <v>1625</v>
      </c>
      <c r="N217" s="5" t="s">
        <v>1626</v>
      </c>
      <c r="O217" s="5">
        <v>683548</v>
      </c>
      <c r="P217" s="5" t="s">
        <v>46</v>
      </c>
      <c r="Q217" s="5" t="s">
        <v>47</v>
      </c>
      <c r="R217" s="5" t="s">
        <v>1627</v>
      </c>
      <c r="S217" s="5" t="s">
        <v>1628</v>
      </c>
      <c r="T217" s="5">
        <v>9745769890</v>
      </c>
      <c r="U217" s="5"/>
      <c r="V217" s="5">
        <v>80</v>
      </c>
      <c r="W217" s="5" t="s">
        <v>50</v>
      </c>
      <c r="X217" s="9" t="s">
        <v>77</v>
      </c>
      <c r="Y217" s="9">
        <v>794700</v>
      </c>
      <c r="Z217" s="5" t="s">
        <v>129</v>
      </c>
      <c r="AA217" s="5"/>
      <c r="AB217" s="5">
        <v>8.1999999999999993</v>
      </c>
      <c r="AC217" s="5"/>
      <c r="AD217" s="5"/>
      <c r="AE217" s="5"/>
      <c r="AF217" s="5"/>
      <c r="AG217" s="5"/>
      <c r="AH217" s="5"/>
      <c r="AI217" s="7">
        <v>8.1999999999999993</v>
      </c>
      <c r="AJ217" s="7">
        <f t="shared" si="9"/>
        <v>2.6666666666666665</v>
      </c>
      <c r="AK217" s="7">
        <f t="shared" si="10"/>
        <v>6.6250000000000142E-2</v>
      </c>
      <c r="AL217" s="7">
        <f t="shared" si="11"/>
        <v>24.7</v>
      </c>
    </row>
    <row r="218" spans="1:38" ht="15">
      <c r="A218" s="5">
        <v>219</v>
      </c>
      <c r="B218" s="5" t="s">
        <v>1629</v>
      </c>
      <c r="C218" s="9" t="s">
        <v>1630</v>
      </c>
      <c r="D218" s="5" t="s">
        <v>583</v>
      </c>
      <c r="E218" s="5" t="s">
        <v>81</v>
      </c>
      <c r="F218" s="5" t="s">
        <v>38</v>
      </c>
      <c r="G218" s="5" t="s">
        <v>68</v>
      </c>
      <c r="H218" s="5" t="s">
        <v>40</v>
      </c>
      <c r="I218" s="5" t="s">
        <v>41</v>
      </c>
      <c r="J218" s="5" t="s">
        <v>1631</v>
      </c>
      <c r="K218" s="5">
        <v>7907409845</v>
      </c>
      <c r="L218" s="5" t="s">
        <v>215</v>
      </c>
      <c r="M218" s="5" t="s">
        <v>1632</v>
      </c>
      <c r="N218" s="5" t="s">
        <v>1633</v>
      </c>
      <c r="O218" s="5">
        <v>673585</v>
      </c>
      <c r="P218" s="5" t="s">
        <v>59</v>
      </c>
      <c r="Q218" s="5" t="s">
        <v>185</v>
      </c>
      <c r="R218" s="5" t="s">
        <v>1634</v>
      </c>
      <c r="S218" s="5" t="s">
        <v>1635</v>
      </c>
      <c r="T218" s="5">
        <v>8547215487</v>
      </c>
      <c r="U218" s="5">
        <v>9495995677</v>
      </c>
      <c r="V218" s="5">
        <v>152</v>
      </c>
      <c r="W218" s="5" t="s">
        <v>50</v>
      </c>
      <c r="X218" s="9" t="s">
        <v>63</v>
      </c>
      <c r="Y218" s="9">
        <v>142000</v>
      </c>
      <c r="Z218" s="5" t="s">
        <v>52</v>
      </c>
      <c r="AA218" s="5"/>
      <c r="AB218" s="5">
        <v>9.58</v>
      </c>
      <c r="AC218" s="5"/>
      <c r="AD218" s="5"/>
      <c r="AE218" s="5"/>
      <c r="AF218" s="5"/>
      <c r="AG218" s="5"/>
      <c r="AH218" s="5"/>
      <c r="AI218" s="7">
        <v>9.58</v>
      </c>
      <c r="AJ218" s="7">
        <f t="shared" si="9"/>
        <v>5.0666666666666673</v>
      </c>
      <c r="AK218" s="7">
        <f t="shared" si="10"/>
        <v>8.2249999999999996</v>
      </c>
      <c r="AL218" s="7">
        <f t="shared" si="11"/>
        <v>75.5</v>
      </c>
    </row>
    <row r="219" spans="1:38" ht="15">
      <c r="A219" s="5">
        <v>220</v>
      </c>
      <c r="B219" s="5" t="s">
        <v>1636</v>
      </c>
      <c r="C219" s="9" t="s">
        <v>1637</v>
      </c>
      <c r="D219" s="5" t="s">
        <v>328</v>
      </c>
      <c r="E219" s="5" t="s">
        <v>37</v>
      </c>
      <c r="F219" s="5" t="s">
        <v>38</v>
      </c>
      <c r="G219" s="5" t="s">
        <v>39</v>
      </c>
      <c r="H219" s="5" t="s">
        <v>40</v>
      </c>
      <c r="I219" s="5" t="s">
        <v>41</v>
      </c>
      <c r="J219" s="5" t="s">
        <v>1638</v>
      </c>
      <c r="K219" s="5">
        <v>8075313642</v>
      </c>
      <c r="L219" s="5" t="s">
        <v>311</v>
      </c>
      <c r="M219" s="5" t="s">
        <v>1639</v>
      </c>
      <c r="N219" s="5" t="s">
        <v>1640</v>
      </c>
      <c r="O219" s="5">
        <v>676510</v>
      </c>
      <c r="P219" s="5" t="s">
        <v>59</v>
      </c>
      <c r="Q219" s="5" t="s">
        <v>185</v>
      </c>
      <c r="R219" s="5" t="s">
        <v>1641</v>
      </c>
      <c r="S219" s="5" t="s">
        <v>1642</v>
      </c>
      <c r="T219" s="5">
        <v>9497121099</v>
      </c>
      <c r="U219" s="5"/>
      <c r="V219" s="5">
        <v>81</v>
      </c>
      <c r="W219" s="5" t="s">
        <v>271</v>
      </c>
      <c r="X219" s="9" t="s">
        <v>63</v>
      </c>
      <c r="Y219" s="9">
        <v>48000</v>
      </c>
      <c r="Z219" s="5" t="s">
        <v>52</v>
      </c>
      <c r="AA219" s="5"/>
      <c r="AB219" s="5">
        <v>7.79</v>
      </c>
      <c r="AC219" s="5">
        <v>6.98</v>
      </c>
      <c r="AD219" s="5">
        <v>7.41</v>
      </c>
      <c r="AE219" s="5">
        <v>7.5</v>
      </c>
      <c r="AF219" s="5">
        <v>7.04</v>
      </c>
      <c r="AG219" s="5"/>
      <c r="AH219" s="5"/>
      <c r="AI219" s="7">
        <v>7.3233333333333324</v>
      </c>
      <c r="AJ219" s="7">
        <f t="shared" si="9"/>
        <v>2.7</v>
      </c>
      <c r="AK219" s="7">
        <f t="shared" si="10"/>
        <v>9.4</v>
      </c>
      <c r="AL219" s="7">
        <f t="shared" si="11"/>
        <v>69.7</v>
      </c>
    </row>
    <row r="220" spans="1:38" ht="30">
      <c r="A220" s="5">
        <v>221</v>
      </c>
      <c r="B220" s="5" t="s">
        <v>1643</v>
      </c>
      <c r="C220" s="9" t="s">
        <v>1644</v>
      </c>
      <c r="D220" s="5" t="s">
        <v>1623</v>
      </c>
      <c r="E220" s="5" t="s">
        <v>81</v>
      </c>
      <c r="F220" s="5" t="s">
        <v>38</v>
      </c>
      <c r="G220" s="5" t="s">
        <v>68</v>
      </c>
      <c r="H220" s="5" t="s">
        <v>40</v>
      </c>
      <c r="I220" s="5" t="s">
        <v>41</v>
      </c>
      <c r="J220" s="5" t="s">
        <v>1645</v>
      </c>
      <c r="K220" s="5">
        <v>8355847153</v>
      </c>
      <c r="L220" s="5" t="s">
        <v>110</v>
      </c>
      <c r="M220" s="5" t="s">
        <v>1646</v>
      </c>
      <c r="N220" s="5" t="s">
        <v>1647</v>
      </c>
      <c r="O220" s="5">
        <v>400099</v>
      </c>
      <c r="P220" s="5" t="s">
        <v>73</v>
      </c>
      <c r="Q220" s="5" t="s">
        <v>1019</v>
      </c>
      <c r="R220" s="5" t="s">
        <v>1648</v>
      </c>
      <c r="S220" s="5" t="s">
        <v>1649</v>
      </c>
      <c r="T220" s="5">
        <v>9920385354</v>
      </c>
      <c r="U220" s="5">
        <v>8291394731</v>
      </c>
      <c r="V220" s="5">
        <v>1250</v>
      </c>
      <c r="W220" s="5" t="s">
        <v>50</v>
      </c>
      <c r="X220" s="9"/>
      <c r="Y220" s="9">
        <v>469170</v>
      </c>
      <c r="Z220" s="5" t="s">
        <v>255</v>
      </c>
      <c r="AA220" s="5"/>
      <c r="AB220" s="5">
        <v>9</v>
      </c>
      <c r="AC220" s="5"/>
      <c r="AD220" s="5"/>
      <c r="AE220" s="5"/>
      <c r="AF220" s="5"/>
      <c r="AG220" s="5"/>
      <c r="AH220" s="5"/>
      <c r="AI220" s="7">
        <v>9</v>
      </c>
      <c r="AJ220" s="7">
        <f t="shared" si="9"/>
        <v>41.666666666666671</v>
      </c>
      <c r="AK220" s="7">
        <f t="shared" si="10"/>
        <v>4.1353749999999998</v>
      </c>
      <c r="AL220" s="7">
        <f t="shared" si="11"/>
        <v>163.69999999999999</v>
      </c>
    </row>
    <row r="221" spans="1:38" ht="15">
      <c r="A221" s="5">
        <v>222</v>
      </c>
      <c r="B221" s="5" t="s">
        <v>1650</v>
      </c>
      <c r="C221" s="9" t="s">
        <v>1651</v>
      </c>
      <c r="D221" s="5" t="s">
        <v>574</v>
      </c>
      <c r="E221" s="5" t="s">
        <v>142</v>
      </c>
      <c r="F221" s="5" t="s">
        <v>38</v>
      </c>
      <c r="G221" s="5" t="s">
        <v>68</v>
      </c>
      <c r="H221" s="5" t="s">
        <v>40</v>
      </c>
      <c r="I221" s="5" t="s">
        <v>41</v>
      </c>
      <c r="J221" s="5" t="s">
        <v>1652</v>
      </c>
      <c r="K221" s="5">
        <v>8714950260</v>
      </c>
      <c r="L221" s="5" t="s">
        <v>43</v>
      </c>
      <c r="M221" s="5" t="s">
        <v>734</v>
      </c>
      <c r="N221" s="5" t="s">
        <v>1653</v>
      </c>
      <c r="O221" s="5">
        <v>676303</v>
      </c>
      <c r="P221" s="5" t="s">
        <v>46</v>
      </c>
      <c r="Q221" s="5" t="s">
        <v>1375</v>
      </c>
      <c r="R221" s="5" t="s">
        <v>1654</v>
      </c>
      <c r="S221" s="5" t="s">
        <v>1655</v>
      </c>
      <c r="T221" s="5">
        <v>9400960160</v>
      </c>
      <c r="U221" s="5"/>
      <c r="V221" s="5">
        <v>86</v>
      </c>
      <c r="W221" s="5" t="s">
        <v>50</v>
      </c>
      <c r="X221" s="9" t="s">
        <v>430</v>
      </c>
      <c r="Y221" s="9">
        <v>1530468</v>
      </c>
      <c r="Z221" s="5" t="s">
        <v>52</v>
      </c>
      <c r="AA221" s="5"/>
      <c r="AB221" s="5">
        <v>8.56</v>
      </c>
      <c r="AC221" s="5">
        <v>7.76</v>
      </c>
      <c r="AD221" s="5">
        <v>7.32</v>
      </c>
      <c r="AE221" s="5"/>
      <c r="AF221" s="5"/>
      <c r="AG221" s="5"/>
      <c r="AH221" s="5"/>
      <c r="AI221" s="7">
        <v>7.8253333333333339</v>
      </c>
      <c r="AJ221" s="7">
        <f t="shared" si="9"/>
        <v>2.8666666666666667</v>
      </c>
      <c r="AK221" s="7">
        <f t="shared" si="10"/>
        <v>-9.1308499999999988</v>
      </c>
      <c r="AL221" s="7">
        <f t="shared" si="11"/>
        <v>-21.4</v>
      </c>
    </row>
    <row r="222" spans="1:38" ht="15">
      <c r="A222" s="5">
        <v>223</v>
      </c>
      <c r="B222" s="5" t="s">
        <v>1656</v>
      </c>
      <c r="C222" s="9" t="s">
        <v>1657</v>
      </c>
      <c r="D222" s="5" t="s">
        <v>90</v>
      </c>
      <c r="E222" s="5" t="s">
        <v>81</v>
      </c>
      <c r="F222" s="5" t="s">
        <v>38</v>
      </c>
      <c r="G222" s="5" t="s">
        <v>68</v>
      </c>
      <c r="H222" s="5" t="s">
        <v>40</v>
      </c>
      <c r="I222" s="5" t="s">
        <v>41</v>
      </c>
      <c r="J222" s="5" t="s">
        <v>1658</v>
      </c>
      <c r="K222" s="5">
        <v>8891237460</v>
      </c>
      <c r="L222" s="5" t="s">
        <v>43</v>
      </c>
      <c r="M222" s="5" t="s">
        <v>734</v>
      </c>
      <c r="N222" s="5" t="s">
        <v>1659</v>
      </c>
      <c r="O222" s="5">
        <v>676303</v>
      </c>
      <c r="P222" s="5" t="s">
        <v>46</v>
      </c>
      <c r="Q222" s="5" t="s">
        <v>1375</v>
      </c>
      <c r="R222" s="5" t="s">
        <v>1654</v>
      </c>
      <c r="S222" s="5" t="s">
        <v>1655</v>
      </c>
      <c r="T222" s="5">
        <v>9400960160</v>
      </c>
      <c r="U222" s="5">
        <v>9995384605</v>
      </c>
      <c r="V222" s="5"/>
      <c r="W222" s="5" t="s">
        <v>50</v>
      </c>
      <c r="X222" s="9" t="s">
        <v>430</v>
      </c>
      <c r="Y222" s="9">
        <v>1596012</v>
      </c>
      <c r="Z222" s="5" t="s">
        <v>52</v>
      </c>
      <c r="AA222" s="5"/>
      <c r="AB222" s="5">
        <v>7.68</v>
      </c>
      <c r="AC222" s="5"/>
      <c r="AD222" s="5"/>
      <c r="AE222" s="5"/>
      <c r="AF222" s="5"/>
      <c r="AG222" s="5"/>
      <c r="AH222" s="5"/>
      <c r="AI222" s="7">
        <v>7.68</v>
      </c>
      <c r="AJ222" s="7">
        <f t="shared" si="9"/>
        <v>0</v>
      </c>
      <c r="AK222" s="7">
        <f t="shared" si="10"/>
        <v>-9.9501500000000007</v>
      </c>
      <c r="AL222" s="7">
        <f t="shared" si="11"/>
        <v>-34.4</v>
      </c>
    </row>
    <row r="223" spans="1:38" ht="15">
      <c r="A223" s="5">
        <v>224</v>
      </c>
      <c r="B223" s="5" t="s">
        <v>1660</v>
      </c>
      <c r="C223" s="9" t="s">
        <v>1661</v>
      </c>
      <c r="D223" s="5" t="s">
        <v>854</v>
      </c>
      <c r="E223" s="5" t="s">
        <v>81</v>
      </c>
      <c r="F223" s="5" t="s">
        <v>38</v>
      </c>
      <c r="G223" s="5" t="s">
        <v>39</v>
      </c>
      <c r="H223" s="5" t="s">
        <v>40</v>
      </c>
      <c r="I223" s="5" t="s">
        <v>41</v>
      </c>
      <c r="J223" s="5" t="s">
        <v>1662</v>
      </c>
      <c r="K223" s="5">
        <v>7306967290</v>
      </c>
      <c r="L223" s="5" t="s">
        <v>311</v>
      </c>
      <c r="M223" s="5" t="s">
        <v>1663</v>
      </c>
      <c r="N223" s="5" t="s">
        <v>1664</v>
      </c>
      <c r="O223" s="5">
        <v>671532</v>
      </c>
      <c r="P223" s="5" t="s">
        <v>46</v>
      </c>
      <c r="Q223" s="5" t="s">
        <v>94</v>
      </c>
      <c r="R223" s="5" t="s">
        <v>1665</v>
      </c>
      <c r="S223" s="5" t="s">
        <v>1666</v>
      </c>
      <c r="T223" s="5">
        <v>9744773813</v>
      </c>
      <c r="U223" s="5">
        <v>9447327579</v>
      </c>
      <c r="V223" s="5">
        <v>280</v>
      </c>
      <c r="W223" s="5" t="s">
        <v>50</v>
      </c>
      <c r="X223" s="9" t="s">
        <v>116</v>
      </c>
      <c r="Y223" s="9">
        <v>72000</v>
      </c>
      <c r="Z223" s="5" t="s">
        <v>755</v>
      </c>
      <c r="AA223" s="5"/>
      <c r="AB223" s="5">
        <v>6.21</v>
      </c>
      <c r="AC223" s="5"/>
      <c r="AD223" s="5"/>
      <c r="AE223" s="5"/>
      <c r="AF223" s="5"/>
      <c r="AG223" s="5"/>
      <c r="AH223" s="5"/>
      <c r="AI223" s="7">
        <v>6.21</v>
      </c>
      <c r="AJ223" s="7">
        <f t="shared" si="9"/>
        <v>9.3333333333333339</v>
      </c>
      <c r="AK223" s="7">
        <f t="shared" si="10"/>
        <v>9.1</v>
      </c>
      <c r="AL223" s="7">
        <f t="shared" si="11"/>
        <v>85.9</v>
      </c>
    </row>
    <row r="224" spans="1:38" ht="15">
      <c r="A224" s="5">
        <v>225</v>
      </c>
      <c r="B224" s="5" t="s">
        <v>1667</v>
      </c>
      <c r="C224" s="9" t="s">
        <v>1668</v>
      </c>
      <c r="D224" s="5" t="s">
        <v>1225</v>
      </c>
      <c r="E224" s="5" t="s">
        <v>142</v>
      </c>
      <c r="F224" s="5" t="s">
        <v>38</v>
      </c>
      <c r="G224" s="5" t="s">
        <v>39</v>
      </c>
      <c r="H224" s="5" t="s">
        <v>40</v>
      </c>
      <c r="I224" s="5" t="s">
        <v>41</v>
      </c>
      <c r="J224" s="5" t="s">
        <v>1669</v>
      </c>
      <c r="K224" s="5">
        <v>7559966735</v>
      </c>
      <c r="L224" s="5" t="s">
        <v>110</v>
      </c>
      <c r="M224" s="5" t="s">
        <v>1670</v>
      </c>
      <c r="N224" s="5" t="s">
        <v>1671</v>
      </c>
      <c r="O224" s="5">
        <v>673504</v>
      </c>
      <c r="P224" s="5" t="s">
        <v>59</v>
      </c>
      <c r="Q224" s="5" t="s">
        <v>185</v>
      </c>
      <c r="R224" s="5" t="s">
        <v>1672</v>
      </c>
      <c r="S224" s="5" t="s">
        <v>1673</v>
      </c>
      <c r="T224" s="5">
        <v>9605338823</v>
      </c>
      <c r="U224" s="5">
        <v>9567990099</v>
      </c>
      <c r="V224" s="5">
        <v>202</v>
      </c>
      <c r="W224" s="5" t="s">
        <v>50</v>
      </c>
      <c r="X224" s="9" t="s">
        <v>63</v>
      </c>
      <c r="Y224" s="9">
        <v>84000</v>
      </c>
      <c r="Z224" s="5" t="s">
        <v>52</v>
      </c>
      <c r="AA224" s="5"/>
      <c r="AB224" s="5">
        <v>8.41</v>
      </c>
      <c r="AC224" s="5">
        <v>8.48</v>
      </c>
      <c r="AD224" s="5"/>
      <c r="AE224" s="5"/>
      <c r="AF224" s="5"/>
      <c r="AG224" s="5"/>
      <c r="AH224" s="5"/>
      <c r="AI224" s="7">
        <v>8.4486842105263165</v>
      </c>
      <c r="AJ224" s="7">
        <f t="shared" si="9"/>
        <v>6.7333333333333334</v>
      </c>
      <c r="AK224" s="7">
        <f t="shared" si="10"/>
        <v>8.9499999999999993</v>
      </c>
      <c r="AL224" s="7">
        <f t="shared" si="11"/>
        <v>81.8</v>
      </c>
    </row>
    <row r="225" spans="1:38" ht="60">
      <c r="A225" s="5">
        <v>226</v>
      </c>
      <c r="B225" s="5" t="s">
        <v>1674</v>
      </c>
      <c r="C225" s="9" t="s">
        <v>1675</v>
      </c>
      <c r="D225" s="5" t="s">
        <v>328</v>
      </c>
      <c r="E225" s="5" t="s">
        <v>37</v>
      </c>
      <c r="F225" s="5" t="s">
        <v>38</v>
      </c>
      <c r="G225" s="5" t="s">
        <v>39</v>
      </c>
      <c r="H225" s="5" t="s">
        <v>40</v>
      </c>
      <c r="I225" s="5" t="s">
        <v>41</v>
      </c>
      <c r="J225" s="5" t="s">
        <v>1676</v>
      </c>
      <c r="K225" s="5">
        <v>9497165837</v>
      </c>
      <c r="L225" s="5" t="s">
        <v>311</v>
      </c>
      <c r="M225" s="5" t="s">
        <v>1677</v>
      </c>
      <c r="N225" s="5" t="s">
        <v>1678</v>
      </c>
      <c r="O225" s="5">
        <v>688013</v>
      </c>
      <c r="P225" s="5" t="s">
        <v>46</v>
      </c>
      <c r="Q225" s="5" t="s">
        <v>1679</v>
      </c>
      <c r="R225" s="5" t="s">
        <v>1680</v>
      </c>
      <c r="S225" s="5" t="s">
        <v>1681</v>
      </c>
      <c r="T225" s="5">
        <v>9496230037</v>
      </c>
      <c r="U225" s="5"/>
      <c r="V225" s="5">
        <v>134</v>
      </c>
      <c r="W225" s="5" t="s">
        <v>50</v>
      </c>
      <c r="X225" s="9" t="s">
        <v>51</v>
      </c>
      <c r="Y225" s="9">
        <v>60000</v>
      </c>
      <c r="Z225" s="5" t="s">
        <v>52</v>
      </c>
      <c r="AA225" s="5"/>
      <c r="AB225" s="5">
        <v>8.82</v>
      </c>
      <c r="AC225" s="5">
        <v>8.6199999999999992</v>
      </c>
      <c r="AD225" s="5">
        <v>7.45</v>
      </c>
      <c r="AE225" s="5">
        <v>7.45</v>
      </c>
      <c r="AF225" s="5">
        <v>7.3</v>
      </c>
      <c r="AG225" s="5"/>
      <c r="AH225" s="5"/>
      <c r="AI225" s="7">
        <v>7.8729523809523805</v>
      </c>
      <c r="AJ225" s="7">
        <f t="shared" si="9"/>
        <v>4.4666666666666668</v>
      </c>
      <c r="AK225" s="7">
        <f t="shared" si="10"/>
        <v>9.25</v>
      </c>
      <c r="AL225" s="7">
        <f t="shared" si="11"/>
        <v>75.400000000000006</v>
      </c>
    </row>
    <row r="226" spans="1:38" ht="30">
      <c r="A226" s="5">
        <v>227</v>
      </c>
      <c r="B226" s="5" t="s">
        <v>1682</v>
      </c>
      <c r="C226" s="9" t="s">
        <v>1683</v>
      </c>
      <c r="D226" s="5" t="s">
        <v>574</v>
      </c>
      <c r="E226" s="5" t="s">
        <v>142</v>
      </c>
      <c r="F226" s="5" t="s">
        <v>38</v>
      </c>
      <c r="G226" s="5" t="s">
        <v>39</v>
      </c>
      <c r="H226" s="5" t="s">
        <v>40</v>
      </c>
      <c r="I226" s="5" t="s">
        <v>41</v>
      </c>
      <c r="J226" s="5" t="s">
        <v>1684</v>
      </c>
      <c r="K226" s="5">
        <v>7559925048</v>
      </c>
      <c r="L226" s="5" t="s">
        <v>43</v>
      </c>
      <c r="M226" s="5" t="s">
        <v>1685</v>
      </c>
      <c r="N226" s="5" t="s">
        <v>1686</v>
      </c>
      <c r="O226" s="5">
        <v>673634</v>
      </c>
      <c r="P226" s="5" t="s">
        <v>59</v>
      </c>
      <c r="Q226" s="5" t="s">
        <v>164</v>
      </c>
      <c r="R226" s="5" t="s">
        <v>1500</v>
      </c>
      <c r="S226" s="5" t="s">
        <v>1687</v>
      </c>
      <c r="T226" s="5">
        <v>9895315048</v>
      </c>
      <c r="U226" s="5">
        <v>8301857580</v>
      </c>
      <c r="V226" s="5">
        <v>124</v>
      </c>
      <c r="W226" s="5" t="s">
        <v>50</v>
      </c>
      <c r="X226" s="9" t="s">
        <v>63</v>
      </c>
      <c r="Y226" s="9">
        <v>56000</v>
      </c>
      <c r="Z226" s="5" t="s">
        <v>255</v>
      </c>
      <c r="AA226" s="5">
        <v>3</v>
      </c>
      <c r="AB226" s="5">
        <v>6.7</v>
      </c>
      <c r="AC226" s="5">
        <v>6.5</v>
      </c>
      <c r="AD226" s="5">
        <v>5.4</v>
      </c>
      <c r="AE226" s="5"/>
      <c r="AF226" s="5"/>
      <c r="AG226" s="5"/>
      <c r="AH226" s="5"/>
      <c r="AI226" s="7">
        <v>6.1533333333333342</v>
      </c>
      <c r="AJ226" s="7">
        <f t="shared" si="9"/>
        <v>4.1333333333333329</v>
      </c>
      <c r="AK226" s="7">
        <f t="shared" si="10"/>
        <v>9.3000000000000007</v>
      </c>
      <c r="AL226" s="7">
        <f t="shared" si="11"/>
        <v>71.2</v>
      </c>
    </row>
    <row r="227" spans="1:38" ht="15">
      <c r="A227" s="5">
        <v>228</v>
      </c>
      <c r="B227" s="5" t="s">
        <v>1688</v>
      </c>
      <c r="C227" s="9" t="s">
        <v>1689</v>
      </c>
      <c r="D227" s="5" t="s">
        <v>274</v>
      </c>
      <c r="E227" s="5" t="s">
        <v>81</v>
      </c>
      <c r="F227" s="5" t="s">
        <v>38</v>
      </c>
      <c r="G227" s="5" t="s">
        <v>68</v>
      </c>
      <c r="H227" s="5" t="s">
        <v>40</v>
      </c>
      <c r="I227" s="5" t="s">
        <v>41</v>
      </c>
      <c r="J227" s="5" t="s">
        <v>1690</v>
      </c>
      <c r="K227" s="5">
        <v>9895564706</v>
      </c>
      <c r="L227" s="5" t="s">
        <v>276</v>
      </c>
      <c r="M227" s="5" t="s">
        <v>1691</v>
      </c>
      <c r="N227" s="5" t="s">
        <v>1692</v>
      </c>
      <c r="O227" s="5">
        <v>670306</v>
      </c>
      <c r="P227" s="5" t="s">
        <v>46</v>
      </c>
      <c r="Q227" s="5" t="s">
        <v>252</v>
      </c>
      <c r="R227" s="5" t="s">
        <v>1693</v>
      </c>
      <c r="S227" s="5" t="s">
        <v>1694</v>
      </c>
      <c r="T227" s="5">
        <v>9446427497</v>
      </c>
      <c r="U227" s="5">
        <v>9895564706</v>
      </c>
      <c r="V227" s="5">
        <v>300</v>
      </c>
      <c r="W227" s="5" t="s">
        <v>50</v>
      </c>
      <c r="X227" s="9" t="s">
        <v>177</v>
      </c>
      <c r="Y227" s="9">
        <v>1000000</v>
      </c>
      <c r="Z227" s="5" t="s">
        <v>52</v>
      </c>
      <c r="AA227" s="5"/>
      <c r="AB227" s="5">
        <v>9.08</v>
      </c>
      <c r="AC227" s="5"/>
      <c r="AD227" s="5"/>
      <c r="AE227" s="5"/>
      <c r="AF227" s="5"/>
      <c r="AG227" s="5"/>
      <c r="AH227" s="5"/>
      <c r="AI227" s="7">
        <v>9.08</v>
      </c>
      <c r="AJ227" s="7">
        <f t="shared" si="9"/>
        <v>10</v>
      </c>
      <c r="AK227" s="7">
        <f t="shared" si="10"/>
        <v>-2.5</v>
      </c>
      <c r="AL227" s="7">
        <f t="shared" si="11"/>
        <v>35.700000000000003</v>
      </c>
    </row>
    <row r="228" spans="1:38" ht="30">
      <c r="A228" s="5">
        <v>229</v>
      </c>
      <c r="B228" s="5" t="s">
        <v>1695</v>
      </c>
      <c r="C228" s="9" t="s">
        <v>1696</v>
      </c>
      <c r="D228" s="5" t="s">
        <v>718</v>
      </c>
      <c r="E228" s="5" t="s">
        <v>81</v>
      </c>
      <c r="F228" s="5" t="s">
        <v>38</v>
      </c>
      <c r="G228" s="5" t="s">
        <v>68</v>
      </c>
      <c r="H228" s="5" t="s">
        <v>40</v>
      </c>
      <c r="I228" s="5" t="s">
        <v>41</v>
      </c>
      <c r="J228" s="5" t="s">
        <v>1697</v>
      </c>
      <c r="K228" s="5">
        <v>9544746070</v>
      </c>
      <c r="L228" s="5" t="s">
        <v>110</v>
      </c>
      <c r="M228" s="5" t="s">
        <v>1698</v>
      </c>
      <c r="N228" s="5" t="s">
        <v>1699</v>
      </c>
      <c r="O228" s="5">
        <v>670306</v>
      </c>
      <c r="P228" s="5" t="s">
        <v>46</v>
      </c>
      <c r="Q228" s="5" t="s">
        <v>94</v>
      </c>
      <c r="R228" s="5" t="s">
        <v>1700</v>
      </c>
      <c r="S228" s="5" t="s">
        <v>1701</v>
      </c>
      <c r="T228" s="5">
        <v>9323456060</v>
      </c>
      <c r="U228" s="5">
        <v>9323459090</v>
      </c>
      <c r="V228" s="5">
        <v>250</v>
      </c>
      <c r="W228" s="5" t="s">
        <v>271</v>
      </c>
      <c r="X228" s="9" t="s">
        <v>116</v>
      </c>
      <c r="Y228" s="9">
        <v>80000</v>
      </c>
      <c r="Z228" s="5" t="s">
        <v>52</v>
      </c>
      <c r="AA228" s="5"/>
      <c r="AB228" s="5">
        <v>8.68</v>
      </c>
      <c r="AC228" s="5"/>
      <c r="AD228" s="5"/>
      <c r="AE228" s="5"/>
      <c r="AF228" s="5"/>
      <c r="AG228" s="5"/>
      <c r="AH228" s="5"/>
      <c r="AI228" s="7">
        <v>8.68</v>
      </c>
      <c r="AJ228" s="7">
        <f t="shared" si="9"/>
        <v>8.3333333333333339</v>
      </c>
      <c r="AK228" s="7">
        <f t="shared" si="10"/>
        <v>9</v>
      </c>
      <c r="AL228" s="7">
        <f t="shared" si="11"/>
        <v>87.4</v>
      </c>
    </row>
    <row r="229" spans="1:38" ht="15">
      <c r="A229" s="5">
        <v>230</v>
      </c>
      <c r="B229" s="5" t="s">
        <v>1702</v>
      </c>
      <c r="C229" s="9" t="s">
        <v>1703</v>
      </c>
      <c r="D229" s="5" t="s">
        <v>80</v>
      </c>
      <c r="E229" s="5" t="s">
        <v>81</v>
      </c>
      <c r="F229" s="5" t="s">
        <v>38</v>
      </c>
      <c r="G229" s="5" t="s">
        <v>39</v>
      </c>
      <c r="H229" s="5" t="s">
        <v>40</v>
      </c>
      <c r="I229" s="5" t="s">
        <v>41</v>
      </c>
      <c r="J229" s="5" t="s">
        <v>1704</v>
      </c>
      <c r="K229" s="5">
        <v>9947239857</v>
      </c>
      <c r="L229" s="5" t="s">
        <v>43</v>
      </c>
      <c r="M229" s="5" t="s">
        <v>1705</v>
      </c>
      <c r="N229" s="5" t="s">
        <v>1706</v>
      </c>
      <c r="O229" s="5">
        <v>679503</v>
      </c>
      <c r="P229" s="5" t="s">
        <v>46</v>
      </c>
      <c r="Q229" s="5" t="s">
        <v>252</v>
      </c>
      <c r="R229" s="5" t="s">
        <v>1707</v>
      </c>
      <c r="S229" s="5" t="s">
        <v>1708</v>
      </c>
      <c r="T229" s="5">
        <v>9947239857</v>
      </c>
      <c r="U229" s="5">
        <v>9947239857</v>
      </c>
      <c r="V229" s="5">
        <v>55</v>
      </c>
      <c r="W229" s="5" t="s">
        <v>50</v>
      </c>
      <c r="X229" s="9" t="s">
        <v>177</v>
      </c>
      <c r="Y229" s="9">
        <v>72000</v>
      </c>
      <c r="Z229" s="5" t="s">
        <v>52</v>
      </c>
      <c r="AA229" s="5"/>
      <c r="AB229" s="5">
        <v>9.5</v>
      </c>
      <c r="AC229" s="5"/>
      <c r="AD229" s="5"/>
      <c r="AE229" s="5"/>
      <c r="AF229" s="5"/>
      <c r="AG229" s="5"/>
      <c r="AH229" s="5"/>
      <c r="AI229" s="7">
        <v>9.5</v>
      </c>
      <c r="AJ229" s="7">
        <f t="shared" si="9"/>
        <v>1.8333333333333333</v>
      </c>
      <c r="AK229" s="7">
        <f t="shared" si="10"/>
        <v>9.1</v>
      </c>
      <c r="AL229" s="7">
        <f t="shared" si="11"/>
        <v>70</v>
      </c>
    </row>
    <row r="230" spans="1:38" ht="15">
      <c r="A230" s="5">
        <v>231</v>
      </c>
      <c r="B230" s="5" t="s">
        <v>1709</v>
      </c>
      <c r="C230" s="9" t="s">
        <v>1710</v>
      </c>
      <c r="D230" s="5" t="s">
        <v>354</v>
      </c>
      <c r="E230" s="5" t="s">
        <v>81</v>
      </c>
      <c r="F230" s="5" t="s">
        <v>38</v>
      </c>
      <c r="G230" s="5" t="s">
        <v>68</v>
      </c>
      <c r="H230" s="5" t="s">
        <v>40</v>
      </c>
      <c r="I230" s="5" t="s">
        <v>41</v>
      </c>
      <c r="J230" s="5" t="s">
        <v>1711</v>
      </c>
      <c r="K230" s="5">
        <v>8086026205</v>
      </c>
      <c r="L230" s="5" t="s">
        <v>311</v>
      </c>
      <c r="M230" s="5" t="s">
        <v>1712</v>
      </c>
      <c r="N230" s="5" t="s">
        <v>1713</v>
      </c>
      <c r="O230" s="5">
        <v>695101</v>
      </c>
      <c r="P230" s="5" t="s">
        <v>46</v>
      </c>
      <c r="Q230" s="5" t="s">
        <v>1714</v>
      </c>
      <c r="R230" s="5" t="s">
        <v>1715</v>
      </c>
      <c r="S230" s="5" t="s">
        <v>1716</v>
      </c>
      <c r="T230" s="5">
        <v>9745527590</v>
      </c>
      <c r="U230" s="5">
        <v>8086026205</v>
      </c>
      <c r="V230" s="5">
        <v>264</v>
      </c>
      <c r="W230" s="5" t="s">
        <v>271</v>
      </c>
      <c r="X230" s="9" t="s">
        <v>430</v>
      </c>
      <c r="Y230" s="9">
        <v>48000</v>
      </c>
      <c r="Z230" s="5" t="s">
        <v>52</v>
      </c>
      <c r="AA230" s="5"/>
      <c r="AB230" s="5">
        <v>8.08</v>
      </c>
      <c r="AC230" s="5"/>
      <c r="AD230" s="5"/>
      <c r="AE230" s="5"/>
      <c r="AF230" s="5"/>
      <c r="AG230" s="5"/>
      <c r="AH230" s="5"/>
      <c r="AI230" s="7">
        <v>8.08</v>
      </c>
      <c r="AJ230" s="7">
        <f t="shared" si="9"/>
        <v>8.8000000000000007</v>
      </c>
      <c r="AK230" s="7">
        <f t="shared" si="10"/>
        <v>9.4</v>
      </c>
      <c r="AL230" s="7">
        <f t="shared" si="11"/>
        <v>89.6</v>
      </c>
    </row>
    <row r="231" spans="1:38" ht="30">
      <c r="A231" s="5">
        <v>232</v>
      </c>
      <c r="B231" s="5" t="s">
        <v>1717</v>
      </c>
      <c r="C231" s="9" t="s">
        <v>1718</v>
      </c>
      <c r="D231" s="5" t="s">
        <v>545</v>
      </c>
      <c r="E231" s="5" t="s">
        <v>81</v>
      </c>
      <c r="F231" s="5" t="s">
        <v>38</v>
      </c>
      <c r="G231" s="5" t="s">
        <v>39</v>
      </c>
      <c r="H231" s="5" t="s">
        <v>40</v>
      </c>
      <c r="I231" s="5" t="s">
        <v>41</v>
      </c>
      <c r="J231" s="5" t="s">
        <v>1719</v>
      </c>
      <c r="K231" s="5">
        <v>9061493587</v>
      </c>
      <c r="L231" s="5" t="s">
        <v>171</v>
      </c>
      <c r="M231" s="5" t="s">
        <v>1720</v>
      </c>
      <c r="N231" s="5" t="s">
        <v>1721</v>
      </c>
      <c r="O231" s="5">
        <v>686501</v>
      </c>
      <c r="P231" s="5" t="s">
        <v>73</v>
      </c>
      <c r="Q231" s="5" t="s">
        <v>1722</v>
      </c>
      <c r="R231" s="5" t="s">
        <v>1723</v>
      </c>
      <c r="S231" s="5" t="s">
        <v>1724</v>
      </c>
      <c r="T231" s="5">
        <v>9497086437</v>
      </c>
      <c r="U231" s="5"/>
      <c r="V231" s="5">
        <v>138</v>
      </c>
      <c r="W231" s="5" t="s">
        <v>271</v>
      </c>
      <c r="X231" s="9" t="s">
        <v>1725</v>
      </c>
      <c r="Y231" s="9">
        <v>72000</v>
      </c>
      <c r="Z231" s="5" t="s">
        <v>52</v>
      </c>
      <c r="AA231" s="5">
        <v>1</v>
      </c>
      <c r="AB231" s="5">
        <v>5.87</v>
      </c>
      <c r="AC231" s="5"/>
      <c r="AD231" s="5"/>
      <c r="AE231" s="5"/>
      <c r="AF231" s="5"/>
      <c r="AG231" s="5"/>
      <c r="AH231" s="5"/>
      <c r="AI231" s="7">
        <v>5.87</v>
      </c>
      <c r="AJ231" s="7">
        <f t="shared" si="9"/>
        <v>4.6000000000000005</v>
      </c>
      <c r="AK231" s="7">
        <f t="shared" si="10"/>
        <v>9.1</v>
      </c>
      <c r="AL231" s="7">
        <f t="shared" si="11"/>
        <v>71</v>
      </c>
    </row>
    <row r="232" spans="1:38" ht="30">
      <c r="A232" s="5">
        <v>233</v>
      </c>
      <c r="B232" s="5" t="s">
        <v>1726</v>
      </c>
      <c r="C232" s="9" t="s">
        <v>1727</v>
      </c>
      <c r="D232" s="5" t="s">
        <v>527</v>
      </c>
      <c r="E232" s="5" t="s">
        <v>37</v>
      </c>
      <c r="F232" s="5" t="s">
        <v>38</v>
      </c>
      <c r="G232" s="5" t="s">
        <v>39</v>
      </c>
      <c r="H232" s="5" t="s">
        <v>40</v>
      </c>
      <c r="I232" s="5" t="s">
        <v>41</v>
      </c>
      <c r="J232" s="5" t="s">
        <v>1728</v>
      </c>
      <c r="K232" s="5">
        <v>8848640389</v>
      </c>
      <c r="L232" s="5" t="s">
        <v>311</v>
      </c>
      <c r="M232" s="5" t="s">
        <v>1729</v>
      </c>
      <c r="N232" s="5" t="s">
        <v>1730</v>
      </c>
      <c r="O232" s="5">
        <v>680671</v>
      </c>
      <c r="P232" s="5" t="s">
        <v>46</v>
      </c>
      <c r="Q232" s="5" t="s">
        <v>174</v>
      </c>
      <c r="R232" s="5" t="s">
        <v>1731</v>
      </c>
      <c r="S232" s="5" t="s">
        <v>1732</v>
      </c>
      <c r="T232" s="5">
        <v>9539842066</v>
      </c>
      <c r="U232" s="5"/>
      <c r="V232" s="5">
        <v>42</v>
      </c>
      <c r="W232" s="5" t="s">
        <v>50</v>
      </c>
      <c r="X232" s="9" t="s">
        <v>177</v>
      </c>
      <c r="Y232" s="9">
        <v>72000</v>
      </c>
      <c r="Z232" s="5" t="s">
        <v>52</v>
      </c>
      <c r="AA232" s="5"/>
      <c r="AB232" s="5">
        <v>8.2899999999999991</v>
      </c>
      <c r="AC232" s="5">
        <v>9.0500000000000007</v>
      </c>
      <c r="AD232" s="5">
        <v>8.09</v>
      </c>
      <c r="AE232" s="5">
        <v>7.91</v>
      </c>
      <c r="AF232" s="5">
        <v>7.93</v>
      </c>
      <c r="AG232" s="5"/>
      <c r="AH232" s="5"/>
      <c r="AI232" s="7">
        <v>8.2416190476190483</v>
      </c>
      <c r="AJ232" s="7">
        <f t="shared" si="9"/>
        <v>1.4000000000000001</v>
      </c>
      <c r="AK232" s="7">
        <f t="shared" si="10"/>
        <v>9.1</v>
      </c>
      <c r="AL232" s="7">
        <f t="shared" si="11"/>
        <v>66.2</v>
      </c>
    </row>
    <row r="233" spans="1:38" ht="15">
      <c r="A233" s="5">
        <v>234</v>
      </c>
      <c r="B233" s="5" t="s">
        <v>1733</v>
      </c>
      <c r="C233" s="9" t="s">
        <v>1734</v>
      </c>
      <c r="D233" s="5" t="s">
        <v>300</v>
      </c>
      <c r="E233" s="5" t="s">
        <v>301</v>
      </c>
      <c r="F233" s="5" t="s">
        <v>38</v>
      </c>
      <c r="G233" s="5" t="s">
        <v>68</v>
      </c>
      <c r="H233" s="5" t="s">
        <v>40</v>
      </c>
      <c r="I233" s="5" t="s">
        <v>41</v>
      </c>
      <c r="J233" s="5" t="s">
        <v>1735</v>
      </c>
      <c r="K233" s="5">
        <v>7907569132</v>
      </c>
      <c r="L233" s="5" t="s">
        <v>276</v>
      </c>
      <c r="M233" s="5" t="s">
        <v>1736</v>
      </c>
      <c r="N233" s="5" t="s">
        <v>1737</v>
      </c>
      <c r="O233" s="5">
        <v>679329</v>
      </c>
      <c r="P233" s="5" t="s">
        <v>59</v>
      </c>
      <c r="Q233" s="5" t="s">
        <v>185</v>
      </c>
      <c r="R233" s="5" t="s">
        <v>1738</v>
      </c>
      <c r="S233" s="5" t="s">
        <v>1739</v>
      </c>
      <c r="T233" s="5">
        <v>9495809629</v>
      </c>
      <c r="U233" s="5"/>
      <c r="V233" s="5">
        <v>115</v>
      </c>
      <c r="W233" s="5" t="s">
        <v>50</v>
      </c>
      <c r="X233" s="9" t="s">
        <v>63</v>
      </c>
      <c r="Y233" s="9">
        <v>260448</v>
      </c>
      <c r="Z233" s="5" t="s">
        <v>52</v>
      </c>
      <c r="AA233" s="5"/>
      <c r="AB233" s="5">
        <v>8.7100000000000009</v>
      </c>
      <c r="AC233" s="5">
        <v>8.17</v>
      </c>
      <c r="AD233" s="5">
        <v>7.36</v>
      </c>
      <c r="AE233" s="5"/>
      <c r="AF233" s="5"/>
      <c r="AG233" s="5"/>
      <c r="AH233" s="5"/>
      <c r="AI233" s="7">
        <v>8.0259999999999998</v>
      </c>
      <c r="AJ233" s="7">
        <f t="shared" si="9"/>
        <v>3.8333333333333335</v>
      </c>
      <c r="AK233" s="7">
        <f t="shared" si="10"/>
        <v>6.7443999999999997</v>
      </c>
      <c r="AL233" s="7">
        <f t="shared" si="11"/>
        <v>61.3</v>
      </c>
    </row>
    <row r="234" spans="1:38" ht="15">
      <c r="A234" s="5">
        <v>235</v>
      </c>
      <c r="B234" s="5" t="s">
        <v>1740</v>
      </c>
      <c r="C234" s="9" t="s">
        <v>1741</v>
      </c>
      <c r="D234" s="5" t="s">
        <v>80</v>
      </c>
      <c r="E234" s="5" t="s">
        <v>81</v>
      </c>
      <c r="F234" s="5" t="s">
        <v>38</v>
      </c>
      <c r="G234" s="5" t="s">
        <v>68</v>
      </c>
      <c r="H234" s="5" t="s">
        <v>40</v>
      </c>
      <c r="I234" s="5" t="s">
        <v>41</v>
      </c>
      <c r="J234" s="5" t="s">
        <v>1742</v>
      </c>
      <c r="K234" s="5">
        <v>9778340898</v>
      </c>
      <c r="L234" s="5" t="s">
        <v>43</v>
      </c>
      <c r="M234" s="5" t="s">
        <v>1743</v>
      </c>
      <c r="N234" s="5" t="s">
        <v>1744</v>
      </c>
      <c r="O234" s="5">
        <v>676302</v>
      </c>
      <c r="P234" s="5" t="s">
        <v>46</v>
      </c>
      <c r="Q234" s="5" t="s">
        <v>661</v>
      </c>
      <c r="R234" s="5" t="s">
        <v>1745</v>
      </c>
      <c r="S234" s="5" t="s">
        <v>1746</v>
      </c>
      <c r="T234" s="5">
        <v>7558075570</v>
      </c>
      <c r="U234" s="5"/>
      <c r="V234" s="5">
        <v>85</v>
      </c>
      <c r="W234" s="5" t="s">
        <v>271</v>
      </c>
      <c r="X234" s="9" t="s">
        <v>430</v>
      </c>
      <c r="Y234" s="9">
        <v>60000</v>
      </c>
      <c r="Z234" s="5" t="s">
        <v>52</v>
      </c>
      <c r="AA234" s="5"/>
      <c r="AB234" s="5">
        <v>7.5</v>
      </c>
      <c r="AC234" s="5"/>
      <c r="AD234" s="5"/>
      <c r="AE234" s="5"/>
      <c r="AF234" s="5"/>
      <c r="AG234" s="5"/>
      <c r="AH234" s="5"/>
      <c r="AI234" s="7">
        <v>7.5</v>
      </c>
      <c r="AJ234" s="7">
        <f t="shared" si="9"/>
        <v>2.833333333333333</v>
      </c>
      <c r="AK234" s="7">
        <f t="shared" si="10"/>
        <v>9.25</v>
      </c>
      <c r="AL234" s="7">
        <f t="shared" si="11"/>
        <v>69.8</v>
      </c>
    </row>
    <row r="235" spans="1:38" ht="30">
      <c r="A235" s="5">
        <v>236</v>
      </c>
      <c r="B235" s="5" t="s">
        <v>1747</v>
      </c>
      <c r="C235" s="9" t="s">
        <v>1748</v>
      </c>
      <c r="D235" s="5" t="s">
        <v>1053</v>
      </c>
      <c r="E235" s="5" t="s">
        <v>142</v>
      </c>
      <c r="F235" s="5" t="s">
        <v>38</v>
      </c>
      <c r="G235" s="5" t="s">
        <v>39</v>
      </c>
      <c r="H235" s="5" t="s">
        <v>40</v>
      </c>
      <c r="I235" s="5" t="s">
        <v>41</v>
      </c>
      <c r="J235" s="5" t="s">
        <v>1749</v>
      </c>
      <c r="K235" s="5">
        <v>8281953972</v>
      </c>
      <c r="L235" s="5" t="s">
        <v>311</v>
      </c>
      <c r="M235" s="5" t="s">
        <v>1750</v>
      </c>
      <c r="N235" s="5" t="s">
        <v>1751</v>
      </c>
      <c r="O235" s="5">
        <v>676123</v>
      </c>
      <c r="P235" s="5" t="s">
        <v>59</v>
      </c>
      <c r="Q235" s="5" t="s">
        <v>185</v>
      </c>
      <c r="R235" s="5" t="s">
        <v>1752</v>
      </c>
      <c r="S235" s="5" t="s">
        <v>1753</v>
      </c>
      <c r="T235" s="5">
        <v>9946047064</v>
      </c>
      <c r="U235" s="5">
        <v>9745013826</v>
      </c>
      <c r="V235" s="5">
        <v>113</v>
      </c>
      <c r="W235" s="5" t="s">
        <v>50</v>
      </c>
      <c r="X235" s="9" t="s">
        <v>63</v>
      </c>
      <c r="Y235" s="9">
        <v>128024</v>
      </c>
      <c r="Z235" s="5" t="s">
        <v>52</v>
      </c>
      <c r="AA235" s="5">
        <v>1</v>
      </c>
      <c r="AB235" s="5">
        <v>7.65</v>
      </c>
      <c r="AC235" s="5">
        <v>6.79</v>
      </c>
      <c r="AD235" s="5">
        <v>5.5</v>
      </c>
      <c r="AE235" s="5"/>
      <c r="AF235" s="5"/>
      <c r="AG235" s="5"/>
      <c r="AH235" s="5"/>
      <c r="AI235" s="7">
        <v>6.5606666666666662</v>
      </c>
      <c r="AJ235" s="7">
        <f t="shared" si="9"/>
        <v>3.7666666666666666</v>
      </c>
      <c r="AK235" s="7">
        <f t="shared" si="10"/>
        <v>8.3996999999999993</v>
      </c>
      <c r="AL235" s="7">
        <f t="shared" si="11"/>
        <v>66.400000000000006</v>
      </c>
    </row>
    <row r="236" spans="1:38" ht="15">
      <c r="A236" s="5">
        <v>237</v>
      </c>
      <c r="B236" s="5" t="s">
        <v>1754</v>
      </c>
      <c r="C236" s="9" t="s">
        <v>1755</v>
      </c>
      <c r="D236" s="5" t="s">
        <v>274</v>
      </c>
      <c r="E236" s="5" t="s">
        <v>81</v>
      </c>
      <c r="F236" s="5" t="s">
        <v>38</v>
      </c>
      <c r="G236" s="5" t="s">
        <v>39</v>
      </c>
      <c r="H236" s="5" t="s">
        <v>40</v>
      </c>
      <c r="I236" s="5" t="s">
        <v>41</v>
      </c>
      <c r="J236" s="5" t="s">
        <v>1756</v>
      </c>
      <c r="K236" s="5">
        <v>9497011582</v>
      </c>
      <c r="L236" s="5" t="s">
        <v>276</v>
      </c>
      <c r="M236" s="5" t="s">
        <v>1757</v>
      </c>
      <c r="N236" s="5" t="s">
        <v>1758</v>
      </c>
      <c r="O236" s="5">
        <v>605036</v>
      </c>
      <c r="P236" s="5" t="s">
        <v>46</v>
      </c>
      <c r="Q236" s="5" t="s">
        <v>1759</v>
      </c>
      <c r="R236" s="5" t="s">
        <v>1760</v>
      </c>
      <c r="S236" s="5" t="s">
        <v>1761</v>
      </c>
      <c r="T236" s="5">
        <v>9497011582</v>
      </c>
      <c r="U236" s="5">
        <v>9497011580</v>
      </c>
      <c r="V236" s="5">
        <v>300</v>
      </c>
      <c r="W236" s="5" t="s">
        <v>50</v>
      </c>
      <c r="X236" s="9" t="s">
        <v>1487</v>
      </c>
      <c r="Y236" s="9">
        <v>684648</v>
      </c>
      <c r="Z236" s="5" t="s">
        <v>755</v>
      </c>
      <c r="AA236" s="5">
        <v>5</v>
      </c>
      <c r="AB236" s="5">
        <v>2</v>
      </c>
      <c r="AC236" s="5"/>
      <c r="AD236" s="5"/>
      <c r="AE236" s="5"/>
      <c r="AF236" s="5"/>
      <c r="AG236" s="5"/>
      <c r="AH236" s="5"/>
      <c r="AI236" s="7">
        <v>2</v>
      </c>
      <c r="AJ236" s="7">
        <f t="shared" si="9"/>
        <v>10</v>
      </c>
      <c r="AK236" s="7">
        <f t="shared" si="10"/>
        <v>1.4419000000000004</v>
      </c>
      <c r="AL236" s="7">
        <f t="shared" si="11"/>
        <v>41.2</v>
      </c>
    </row>
    <row r="237" spans="1:38" ht="30">
      <c r="A237" s="5">
        <v>238</v>
      </c>
      <c r="B237" s="5" t="s">
        <v>1762</v>
      </c>
      <c r="C237" s="9" t="s">
        <v>1763</v>
      </c>
      <c r="D237" s="5" t="s">
        <v>108</v>
      </c>
      <c r="E237" s="5" t="s">
        <v>37</v>
      </c>
      <c r="F237" s="5" t="s">
        <v>38</v>
      </c>
      <c r="G237" s="5" t="s">
        <v>39</v>
      </c>
      <c r="H237" s="5" t="s">
        <v>40</v>
      </c>
      <c r="I237" s="5" t="s">
        <v>41</v>
      </c>
      <c r="J237" s="5" t="s">
        <v>1764</v>
      </c>
      <c r="K237" s="5">
        <v>9778031030</v>
      </c>
      <c r="L237" s="5" t="s">
        <v>110</v>
      </c>
      <c r="M237" s="5" t="s">
        <v>1765</v>
      </c>
      <c r="N237" s="5" t="s">
        <v>1766</v>
      </c>
      <c r="O237" s="5">
        <v>676306</v>
      </c>
      <c r="P237" s="5" t="s">
        <v>59</v>
      </c>
      <c r="Q237" s="5" t="s">
        <v>185</v>
      </c>
      <c r="R237" s="5" t="s">
        <v>1767</v>
      </c>
      <c r="S237" s="5" t="s">
        <v>1768</v>
      </c>
      <c r="T237" s="5">
        <v>9605998420</v>
      </c>
      <c r="U237" s="5">
        <v>9605998420</v>
      </c>
      <c r="V237" s="5">
        <v>92</v>
      </c>
      <c r="W237" s="5" t="s">
        <v>50</v>
      </c>
      <c r="X237" s="9" t="s">
        <v>63</v>
      </c>
      <c r="Y237" s="9">
        <v>48000</v>
      </c>
      <c r="Z237" s="5" t="s">
        <v>52</v>
      </c>
      <c r="AA237" s="5"/>
      <c r="AB237" s="5">
        <v>8.68</v>
      </c>
      <c r="AC237" s="5">
        <v>7.98</v>
      </c>
      <c r="AD237" s="5">
        <v>7.91</v>
      </c>
      <c r="AE237" s="5">
        <v>7.27</v>
      </c>
      <c r="AF237" s="5">
        <v>7.78</v>
      </c>
      <c r="AG237" s="5"/>
      <c r="AH237" s="5"/>
      <c r="AI237" s="7">
        <v>7.8860952380952378</v>
      </c>
      <c r="AJ237" s="7">
        <f t="shared" si="9"/>
        <v>3.0666666666666664</v>
      </c>
      <c r="AK237" s="7">
        <f t="shared" si="10"/>
        <v>9.4</v>
      </c>
      <c r="AL237" s="7">
        <f t="shared" si="11"/>
        <v>72</v>
      </c>
    </row>
    <row r="238" spans="1:38" ht="15">
      <c r="A238" s="5">
        <v>239</v>
      </c>
      <c r="B238" s="5" t="s">
        <v>1769</v>
      </c>
      <c r="C238" s="9" t="s">
        <v>1770</v>
      </c>
      <c r="D238" s="5" t="s">
        <v>55</v>
      </c>
      <c r="E238" s="5" t="s">
        <v>37</v>
      </c>
      <c r="F238" s="5" t="s">
        <v>38</v>
      </c>
      <c r="G238" s="5" t="s">
        <v>39</v>
      </c>
      <c r="H238" s="5" t="s">
        <v>40</v>
      </c>
      <c r="I238" s="5" t="s">
        <v>41</v>
      </c>
      <c r="J238" s="5" t="s">
        <v>1771</v>
      </c>
      <c r="K238" s="5">
        <v>7994264878</v>
      </c>
      <c r="L238" s="5" t="s">
        <v>43</v>
      </c>
      <c r="M238" s="5" t="s">
        <v>1772</v>
      </c>
      <c r="N238" s="5" t="s">
        <v>1773</v>
      </c>
      <c r="O238" s="5">
        <v>676122</v>
      </c>
      <c r="P238" s="5" t="s">
        <v>59</v>
      </c>
      <c r="Q238" s="5" t="s">
        <v>185</v>
      </c>
      <c r="R238" s="5" t="s">
        <v>1774</v>
      </c>
      <c r="S238" s="5" t="s">
        <v>1775</v>
      </c>
      <c r="T238" s="5">
        <v>9061718113</v>
      </c>
      <c r="U238" s="5">
        <v>8086104878</v>
      </c>
      <c r="V238" s="5">
        <v>100</v>
      </c>
      <c r="W238" s="5" t="s">
        <v>50</v>
      </c>
      <c r="X238" s="9" t="s">
        <v>63</v>
      </c>
      <c r="Y238" s="9">
        <v>72000</v>
      </c>
      <c r="Z238" s="5" t="s">
        <v>52</v>
      </c>
      <c r="AA238" s="5"/>
      <c r="AB238" s="5">
        <v>7.15</v>
      </c>
      <c r="AC238" s="5">
        <v>7.57</v>
      </c>
      <c r="AD238" s="5">
        <v>6</v>
      </c>
      <c r="AE238" s="5">
        <v>6.32</v>
      </c>
      <c r="AF238" s="5">
        <v>6.3</v>
      </c>
      <c r="AG238" s="5"/>
      <c r="AH238" s="5"/>
      <c r="AI238" s="7">
        <v>6.6329523809523803</v>
      </c>
      <c r="AJ238" s="7">
        <f t="shared" si="9"/>
        <v>3.333333333333333</v>
      </c>
      <c r="AK238" s="7">
        <f t="shared" si="10"/>
        <v>9.1</v>
      </c>
      <c r="AL238" s="7">
        <f t="shared" si="11"/>
        <v>68.8</v>
      </c>
    </row>
    <row r="239" spans="1:38" ht="30">
      <c r="A239" s="5">
        <v>240</v>
      </c>
      <c r="B239" s="5" t="s">
        <v>1776</v>
      </c>
      <c r="C239" s="9" t="s">
        <v>1777</v>
      </c>
      <c r="D239" s="5" t="s">
        <v>239</v>
      </c>
      <c r="E239" s="5" t="s">
        <v>81</v>
      </c>
      <c r="F239" s="5" t="s">
        <v>38</v>
      </c>
      <c r="G239" s="5" t="s">
        <v>68</v>
      </c>
      <c r="H239" s="5" t="s">
        <v>40</v>
      </c>
      <c r="I239" s="5" t="s">
        <v>41</v>
      </c>
      <c r="J239" s="5" t="s">
        <v>1778</v>
      </c>
      <c r="K239" s="5">
        <v>8281399147</v>
      </c>
      <c r="L239" s="5" t="s">
        <v>215</v>
      </c>
      <c r="M239" s="5" t="s">
        <v>1779</v>
      </c>
      <c r="N239" s="5" t="s">
        <v>1780</v>
      </c>
      <c r="O239" s="5">
        <v>695032</v>
      </c>
      <c r="P239" s="5" t="s">
        <v>73</v>
      </c>
      <c r="Q239" s="5" t="s">
        <v>1781</v>
      </c>
      <c r="R239" s="5" t="s">
        <v>1782</v>
      </c>
      <c r="S239" s="5" t="s">
        <v>1783</v>
      </c>
      <c r="T239" s="5">
        <v>9447177147</v>
      </c>
      <c r="U239" s="5">
        <v>8078517047</v>
      </c>
      <c r="V239" s="5">
        <v>290</v>
      </c>
      <c r="W239" s="5" t="s">
        <v>50</v>
      </c>
      <c r="X239" s="9" t="s">
        <v>1725</v>
      </c>
      <c r="Y239" s="9">
        <v>120000</v>
      </c>
      <c r="Z239" s="5" t="s">
        <v>52</v>
      </c>
      <c r="AA239" s="5"/>
      <c r="AB239" s="5">
        <v>9.26</v>
      </c>
      <c r="AC239" s="5"/>
      <c r="AD239" s="5"/>
      <c r="AE239" s="5"/>
      <c r="AF239" s="5"/>
      <c r="AG239" s="5"/>
      <c r="AH239" s="5"/>
      <c r="AI239" s="7">
        <v>9.26</v>
      </c>
      <c r="AJ239" s="7">
        <f t="shared" si="9"/>
        <v>9.6666666666666661</v>
      </c>
      <c r="AK239" s="7">
        <f t="shared" si="10"/>
        <v>8.5</v>
      </c>
      <c r="AL239" s="7">
        <f t="shared" si="11"/>
        <v>90</v>
      </c>
    </row>
    <row r="240" spans="1:38" ht="15">
      <c r="A240" s="5">
        <v>241</v>
      </c>
      <c r="B240" s="5" t="s">
        <v>1784</v>
      </c>
      <c r="C240" s="9" t="s">
        <v>1785</v>
      </c>
      <c r="D240" s="5" t="s">
        <v>854</v>
      </c>
      <c r="E240" s="5" t="s">
        <v>81</v>
      </c>
      <c r="F240" s="5" t="s">
        <v>38</v>
      </c>
      <c r="G240" s="5" t="s">
        <v>68</v>
      </c>
      <c r="H240" s="5" t="s">
        <v>40</v>
      </c>
      <c r="I240" s="5" t="s">
        <v>41</v>
      </c>
      <c r="J240" s="5" t="s">
        <v>1786</v>
      </c>
      <c r="K240" s="5">
        <v>9778564499</v>
      </c>
      <c r="L240" s="5" t="s">
        <v>311</v>
      </c>
      <c r="M240" s="5" t="s">
        <v>1787</v>
      </c>
      <c r="N240" s="5" t="s">
        <v>1788</v>
      </c>
      <c r="O240" s="5">
        <v>680669</v>
      </c>
      <c r="P240" s="5" t="s">
        <v>46</v>
      </c>
      <c r="Q240" s="5" t="s">
        <v>174</v>
      </c>
      <c r="R240" s="5" t="s">
        <v>1789</v>
      </c>
      <c r="S240" s="5" t="s">
        <v>1790</v>
      </c>
      <c r="T240" s="5">
        <v>9946029686</v>
      </c>
      <c r="U240" s="5">
        <v>7907199172</v>
      </c>
      <c r="V240" s="5">
        <v>60</v>
      </c>
      <c r="W240" s="5" t="s">
        <v>271</v>
      </c>
      <c r="X240" s="9" t="s">
        <v>177</v>
      </c>
      <c r="Y240" s="9">
        <v>90000</v>
      </c>
      <c r="Z240" s="5" t="s">
        <v>52</v>
      </c>
      <c r="AA240" s="5"/>
      <c r="AB240" s="5">
        <v>8.3699999999999992</v>
      </c>
      <c r="AC240" s="5"/>
      <c r="AD240" s="5"/>
      <c r="AE240" s="5"/>
      <c r="AF240" s="5"/>
      <c r="AG240" s="5"/>
      <c r="AH240" s="5"/>
      <c r="AI240" s="7">
        <v>8.3699999999999992</v>
      </c>
      <c r="AJ240" s="7">
        <f t="shared" si="9"/>
        <v>2</v>
      </c>
      <c r="AK240" s="7">
        <f t="shared" si="10"/>
        <v>8.875</v>
      </c>
      <c r="AL240" s="7">
        <f t="shared" si="11"/>
        <v>67.099999999999994</v>
      </c>
    </row>
    <row r="241" spans="1:38" ht="30">
      <c r="A241" s="5">
        <v>242</v>
      </c>
      <c r="B241" s="5" t="s">
        <v>1791</v>
      </c>
      <c r="C241" s="9" t="s">
        <v>1792</v>
      </c>
      <c r="D241" s="5" t="s">
        <v>230</v>
      </c>
      <c r="E241" s="5" t="s">
        <v>81</v>
      </c>
      <c r="F241" s="5" t="s">
        <v>38</v>
      </c>
      <c r="G241" s="5" t="s">
        <v>39</v>
      </c>
      <c r="H241" s="5" t="s">
        <v>40</v>
      </c>
      <c r="I241" s="5" t="s">
        <v>41</v>
      </c>
      <c r="J241" s="5" t="s">
        <v>1793</v>
      </c>
      <c r="K241" s="5">
        <v>8848635964</v>
      </c>
      <c r="L241" s="5" t="s">
        <v>232</v>
      </c>
      <c r="M241" s="5" t="s">
        <v>1794</v>
      </c>
      <c r="N241" s="5" t="s">
        <v>1795</v>
      </c>
      <c r="O241" s="5">
        <v>671541</v>
      </c>
      <c r="P241" s="5" t="s">
        <v>46</v>
      </c>
      <c r="Q241" s="5" t="s">
        <v>94</v>
      </c>
      <c r="R241" s="5" t="s">
        <v>1796</v>
      </c>
      <c r="S241" s="5" t="s">
        <v>1797</v>
      </c>
      <c r="T241" s="5">
        <v>9446380869</v>
      </c>
      <c r="U241" s="5">
        <v>9446380869</v>
      </c>
      <c r="V241" s="5">
        <v>300</v>
      </c>
      <c r="W241" s="5" t="s">
        <v>50</v>
      </c>
      <c r="X241" s="9" t="s">
        <v>77</v>
      </c>
      <c r="Y241" s="9">
        <v>57000</v>
      </c>
      <c r="Z241" s="5" t="s">
        <v>52</v>
      </c>
      <c r="AA241" s="5"/>
      <c r="AB241" s="5">
        <v>8.2799999999999994</v>
      </c>
      <c r="AC241" s="5"/>
      <c r="AD241" s="5"/>
      <c r="AE241" s="5"/>
      <c r="AF241" s="5"/>
      <c r="AG241" s="5"/>
      <c r="AH241" s="5"/>
      <c r="AI241" s="7">
        <v>8.2799999999999994</v>
      </c>
      <c r="AJ241" s="7">
        <f t="shared" si="9"/>
        <v>10</v>
      </c>
      <c r="AK241" s="7">
        <f t="shared" si="10"/>
        <v>9.2874999999999996</v>
      </c>
      <c r="AL241" s="7">
        <f t="shared" si="11"/>
        <v>93</v>
      </c>
    </row>
    <row r="242" spans="1:38" ht="30">
      <c r="A242" s="5">
        <v>243</v>
      </c>
      <c r="B242" s="5" t="s">
        <v>1798</v>
      </c>
      <c r="C242" s="9" t="s">
        <v>1799</v>
      </c>
      <c r="D242" s="5" t="s">
        <v>583</v>
      </c>
      <c r="E242" s="5" t="s">
        <v>81</v>
      </c>
      <c r="F242" s="5" t="s">
        <v>38</v>
      </c>
      <c r="G242" s="5" t="s">
        <v>39</v>
      </c>
      <c r="H242" s="5" t="s">
        <v>40</v>
      </c>
      <c r="I242" s="5" t="s">
        <v>41</v>
      </c>
      <c r="J242" s="5" t="s">
        <v>1800</v>
      </c>
      <c r="K242" s="5">
        <v>6282133595</v>
      </c>
      <c r="L242" s="5" t="s">
        <v>215</v>
      </c>
      <c r="M242" s="5" t="s">
        <v>1801</v>
      </c>
      <c r="N242" s="5" t="s">
        <v>1802</v>
      </c>
      <c r="O242" s="5">
        <v>673525</v>
      </c>
      <c r="P242" s="5" t="s">
        <v>46</v>
      </c>
      <c r="Q242" s="5" t="s">
        <v>252</v>
      </c>
      <c r="R242" s="5" t="s">
        <v>1803</v>
      </c>
      <c r="S242" s="5" t="s">
        <v>1804</v>
      </c>
      <c r="T242" s="5">
        <v>9846276268</v>
      </c>
      <c r="U242" s="5"/>
      <c r="V242" s="5">
        <v>167</v>
      </c>
      <c r="W242" s="5" t="s">
        <v>271</v>
      </c>
      <c r="X242" s="9" t="s">
        <v>177</v>
      </c>
      <c r="Y242" s="9">
        <v>60000</v>
      </c>
      <c r="Z242" s="5" t="s">
        <v>52</v>
      </c>
      <c r="AA242" s="5"/>
      <c r="AB242" s="5">
        <v>8.89</v>
      </c>
      <c r="AC242" s="5"/>
      <c r="AD242" s="5"/>
      <c r="AE242" s="5"/>
      <c r="AF242" s="5"/>
      <c r="AG242" s="5"/>
      <c r="AH242" s="5"/>
      <c r="AI242" s="7">
        <v>8.89</v>
      </c>
      <c r="AJ242" s="7">
        <f t="shared" si="9"/>
        <v>5.5666666666666664</v>
      </c>
      <c r="AK242" s="7">
        <f t="shared" si="10"/>
        <v>9.25</v>
      </c>
      <c r="AL242" s="7">
        <f t="shared" si="11"/>
        <v>80.7</v>
      </c>
    </row>
    <row r="243" spans="1:38" ht="60">
      <c r="A243" s="5">
        <v>244</v>
      </c>
      <c r="B243" s="5" t="s">
        <v>1805</v>
      </c>
      <c r="C243" s="9" t="s">
        <v>1806</v>
      </c>
      <c r="D243" s="5" t="s">
        <v>854</v>
      </c>
      <c r="E243" s="5" t="s">
        <v>81</v>
      </c>
      <c r="F243" s="5" t="s">
        <v>38</v>
      </c>
      <c r="G243" s="5" t="s">
        <v>39</v>
      </c>
      <c r="H243" s="5" t="s">
        <v>40</v>
      </c>
      <c r="I243" s="5" t="s">
        <v>41</v>
      </c>
      <c r="J243" s="5" t="s">
        <v>1807</v>
      </c>
      <c r="K243" s="5">
        <v>9207923757</v>
      </c>
      <c r="L243" s="5" t="s">
        <v>311</v>
      </c>
      <c r="M243" s="5" t="s">
        <v>1808</v>
      </c>
      <c r="N243" s="5" t="s">
        <v>1809</v>
      </c>
      <c r="O243" s="5">
        <v>686105</v>
      </c>
      <c r="P243" s="5" t="s">
        <v>46</v>
      </c>
      <c r="Q243" s="5" t="s">
        <v>47</v>
      </c>
      <c r="R243" s="5" t="s">
        <v>1810</v>
      </c>
      <c r="S243" s="5" t="s">
        <v>1811</v>
      </c>
      <c r="T243" s="5">
        <v>7356923757</v>
      </c>
      <c r="U243" s="5">
        <v>8156820663</v>
      </c>
      <c r="V243" s="5">
        <v>160</v>
      </c>
      <c r="W243" s="5" t="s">
        <v>271</v>
      </c>
      <c r="X243" s="9" t="s">
        <v>51</v>
      </c>
      <c r="Y243" s="9">
        <v>84000</v>
      </c>
      <c r="Z243" s="5" t="s">
        <v>52</v>
      </c>
      <c r="AA243" s="5"/>
      <c r="AB243" s="5">
        <v>8.61</v>
      </c>
      <c r="AC243" s="5"/>
      <c r="AD243" s="5"/>
      <c r="AE243" s="5"/>
      <c r="AF243" s="5"/>
      <c r="AG243" s="5"/>
      <c r="AH243" s="5"/>
      <c r="AI243" s="7">
        <v>8.61</v>
      </c>
      <c r="AJ243" s="7">
        <f t="shared" si="9"/>
        <v>5.333333333333333</v>
      </c>
      <c r="AK243" s="7">
        <f t="shared" si="10"/>
        <v>8.9499999999999993</v>
      </c>
      <c r="AL243" s="7">
        <f t="shared" si="11"/>
        <v>78</v>
      </c>
    </row>
    <row r="244" spans="1:38" ht="15">
      <c r="A244" s="5">
        <v>245</v>
      </c>
      <c r="B244" s="5" t="s">
        <v>1812</v>
      </c>
      <c r="C244" s="9" t="s">
        <v>1813</v>
      </c>
      <c r="D244" s="5" t="s">
        <v>300</v>
      </c>
      <c r="E244" s="5" t="s">
        <v>301</v>
      </c>
      <c r="F244" s="5" t="s">
        <v>38</v>
      </c>
      <c r="G244" s="5" t="s">
        <v>68</v>
      </c>
      <c r="H244" s="5" t="s">
        <v>40</v>
      </c>
      <c r="I244" s="5" t="s">
        <v>41</v>
      </c>
      <c r="J244" s="5" t="s">
        <v>1814</v>
      </c>
      <c r="K244" s="5">
        <v>8138813745</v>
      </c>
      <c r="L244" s="5" t="s">
        <v>276</v>
      </c>
      <c r="M244" s="5" t="s">
        <v>1815</v>
      </c>
      <c r="N244" s="5" t="s">
        <v>1816</v>
      </c>
      <c r="O244" s="5">
        <v>673632</v>
      </c>
      <c r="P244" s="5" t="s">
        <v>46</v>
      </c>
      <c r="Q244" s="5" t="s">
        <v>252</v>
      </c>
      <c r="R244" s="5" t="s">
        <v>1817</v>
      </c>
      <c r="S244" s="5" t="s">
        <v>1818</v>
      </c>
      <c r="T244" s="5">
        <v>9744430344</v>
      </c>
      <c r="U244" s="5">
        <v>8921708979</v>
      </c>
      <c r="V244" s="5">
        <v>116</v>
      </c>
      <c r="W244" s="5" t="s">
        <v>271</v>
      </c>
      <c r="X244" s="9" t="s">
        <v>177</v>
      </c>
      <c r="Y244" s="9">
        <v>60000</v>
      </c>
      <c r="Z244" s="5" t="s">
        <v>961</v>
      </c>
      <c r="AA244" s="5"/>
      <c r="AB244" s="5">
        <v>9.2899999999999991</v>
      </c>
      <c r="AC244" s="5">
        <v>8.7100000000000009</v>
      </c>
      <c r="AD244" s="5">
        <v>9.73</v>
      </c>
      <c r="AE244" s="5"/>
      <c r="AF244" s="5"/>
      <c r="AG244" s="5"/>
      <c r="AH244" s="5"/>
      <c r="AI244" s="7">
        <v>9.2483333333333348</v>
      </c>
      <c r="AJ244" s="7">
        <f t="shared" si="9"/>
        <v>3.8666666666666667</v>
      </c>
      <c r="AK244" s="7">
        <f t="shared" si="10"/>
        <v>9.25</v>
      </c>
      <c r="AL244" s="7">
        <f t="shared" si="11"/>
        <v>76.3</v>
      </c>
    </row>
    <row r="245" spans="1:38" ht="15">
      <c r="A245" s="5">
        <v>246</v>
      </c>
      <c r="B245" s="5" t="s">
        <v>1819</v>
      </c>
      <c r="C245" s="9" t="s">
        <v>1820</v>
      </c>
      <c r="D245" s="5" t="s">
        <v>274</v>
      </c>
      <c r="E245" s="5" t="s">
        <v>81</v>
      </c>
      <c r="F245" s="5" t="s">
        <v>38</v>
      </c>
      <c r="G245" s="5" t="s">
        <v>68</v>
      </c>
      <c r="H245" s="5" t="s">
        <v>40</v>
      </c>
      <c r="I245" s="5" t="s">
        <v>41</v>
      </c>
      <c r="J245" s="5" t="s">
        <v>1821</v>
      </c>
      <c r="K245" s="5">
        <v>9961913280</v>
      </c>
      <c r="L245" s="5" t="s">
        <v>276</v>
      </c>
      <c r="M245" s="5" t="s">
        <v>1815</v>
      </c>
      <c r="N245" s="5" t="s">
        <v>1822</v>
      </c>
      <c r="O245" s="5">
        <v>679328</v>
      </c>
      <c r="P245" s="5" t="s">
        <v>59</v>
      </c>
      <c r="Q245" s="5" t="s">
        <v>185</v>
      </c>
      <c r="R245" s="5" t="s">
        <v>1823</v>
      </c>
      <c r="S245" s="5" t="s">
        <v>1824</v>
      </c>
      <c r="T245" s="5">
        <v>9645913280</v>
      </c>
      <c r="U245" s="5">
        <v>8589915033</v>
      </c>
      <c r="V245" s="5">
        <v>96</v>
      </c>
      <c r="W245" s="5" t="s">
        <v>50</v>
      </c>
      <c r="X245" s="9" t="s">
        <v>63</v>
      </c>
      <c r="Y245" s="9">
        <v>60000</v>
      </c>
      <c r="Z245" s="5" t="s">
        <v>52</v>
      </c>
      <c r="AA245" s="5"/>
      <c r="AB245" s="5">
        <v>8.0500000000000007</v>
      </c>
      <c r="AC245" s="5"/>
      <c r="AD245" s="5"/>
      <c r="AE245" s="5"/>
      <c r="AF245" s="5"/>
      <c r="AG245" s="5"/>
      <c r="AH245" s="5"/>
      <c r="AI245" s="7">
        <v>8.0500000000000007</v>
      </c>
      <c r="AJ245" s="7">
        <f t="shared" si="9"/>
        <v>3.2</v>
      </c>
      <c r="AK245" s="7">
        <f t="shared" si="10"/>
        <v>9.25</v>
      </c>
      <c r="AL245" s="7">
        <f t="shared" si="11"/>
        <v>72</v>
      </c>
    </row>
    <row r="246" spans="1:38" ht="30">
      <c r="A246" s="5">
        <v>247</v>
      </c>
      <c r="B246" s="5" t="s">
        <v>1825</v>
      </c>
      <c r="C246" s="9" t="s">
        <v>1826</v>
      </c>
      <c r="D246" s="5" t="s">
        <v>574</v>
      </c>
      <c r="E246" s="5" t="s">
        <v>142</v>
      </c>
      <c r="F246" s="5" t="s">
        <v>38</v>
      </c>
      <c r="G246" s="5" t="s">
        <v>39</v>
      </c>
      <c r="H246" s="5" t="s">
        <v>40</v>
      </c>
      <c r="I246" s="5" t="s">
        <v>1380</v>
      </c>
      <c r="J246" s="5" t="s">
        <v>1827</v>
      </c>
      <c r="K246" s="5">
        <v>9037364455</v>
      </c>
      <c r="L246" s="5" t="s">
        <v>43</v>
      </c>
      <c r="M246" s="5" t="s">
        <v>1828</v>
      </c>
      <c r="N246" s="5" t="s">
        <v>1829</v>
      </c>
      <c r="O246" s="5">
        <v>683511</v>
      </c>
      <c r="P246" s="5" t="s">
        <v>59</v>
      </c>
      <c r="Q246" s="5" t="s">
        <v>164</v>
      </c>
      <c r="R246" s="5" t="s">
        <v>1830</v>
      </c>
      <c r="S246" s="5" t="s">
        <v>1831</v>
      </c>
      <c r="T246" s="5">
        <v>9747641976</v>
      </c>
      <c r="U246" s="5">
        <v>7293419491</v>
      </c>
      <c r="V246" s="5">
        <v>75</v>
      </c>
      <c r="W246" s="5" t="s">
        <v>50</v>
      </c>
      <c r="X246" s="9" t="s">
        <v>63</v>
      </c>
      <c r="Y246" s="9">
        <v>58000</v>
      </c>
      <c r="Z246" s="5" t="s">
        <v>52</v>
      </c>
      <c r="AA246" s="5"/>
      <c r="AB246" s="5">
        <v>8.15</v>
      </c>
      <c r="AC246" s="5">
        <v>7.76</v>
      </c>
      <c r="AD246" s="5">
        <v>6.82</v>
      </c>
      <c r="AE246" s="5"/>
      <c r="AF246" s="5"/>
      <c r="AG246" s="5"/>
      <c r="AH246" s="5"/>
      <c r="AI246" s="7">
        <v>7.5258333333333338</v>
      </c>
      <c r="AJ246" s="7">
        <f t="shared" si="9"/>
        <v>2.5</v>
      </c>
      <c r="AK246" s="7">
        <f t="shared" si="10"/>
        <v>9.2750000000000004</v>
      </c>
      <c r="AL246" s="7">
        <f t="shared" si="11"/>
        <v>68.900000000000006</v>
      </c>
    </row>
    <row r="247" spans="1:38" ht="30">
      <c r="A247" s="5">
        <v>248</v>
      </c>
      <c r="B247" s="5" t="s">
        <v>1832</v>
      </c>
      <c r="C247" s="9" t="s">
        <v>1833</v>
      </c>
      <c r="D247" s="5" t="s">
        <v>67</v>
      </c>
      <c r="E247" s="5" t="s">
        <v>37</v>
      </c>
      <c r="F247" s="5" t="s">
        <v>38</v>
      </c>
      <c r="G247" s="5" t="s">
        <v>68</v>
      </c>
      <c r="H247" s="5" t="s">
        <v>40</v>
      </c>
      <c r="I247" s="5" t="s">
        <v>41</v>
      </c>
      <c r="J247" s="5" t="s">
        <v>1834</v>
      </c>
      <c r="K247" s="5">
        <v>8547938881</v>
      </c>
      <c r="L247" s="5" t="s">
        <v>70</v>
      </c>
      <c r="M247" s="5" t="s">
        <v>1835</v>
      </c>
      <c r="N247" s="5" t="s">
        <v>1836</v>
      </c>
      <c r="O247" s="5">
        <v>686537</v>
      </c>
      <c r="P247" s="5" t="s">
        <v>73</v>
      </c>
      <c r="Q247" s="5" t="s">
        <v>774</v>
      </c>
      <c r="R247" s="5" t="s">
        <v>1837</v>
      </c>
      <c r="S247" s="5" t="s">
        <v>1838</v>
      </c>
      <c r="T247" s="5">
        <v>6282382741</v>
      </c>
      <c r="U247" s="5"/>
      <c r="V247" s="5">
        <v>165</v>
      </c>
      <c r="W247" s="5" t="s">
        <v>50</v>
      </c>
      <c r="X247" s="9" t="s">
        <v>116</v>
      </c>
      <c r="Y247" s="9">
        <v>60000</v>
      </c>
      <c r="Z247" s="5" t="s">
        <v>52</v>
      </c>
      <c r="AA247" s="5"/>
      <c r="AB247" s="5">
        <v>7.91</v>
      </c>
      <c r="AC247" s="5">
        <v>8.02</v>
      </c>
      <c r="AD247" s="5">
        <v>7.79</v>
      </c>
      <c r="AE247" s="5">
        <v>8.36</v>
      </c>
      <c r="AF247" s="5">
        <v>8.1999999999999993</v>
      </c>
      <c r="AG247" s="5"/>
      <c r="AH247" s="5"/>
      <c r="AI247" s="7">
        <v>8.0646666666666658</v>
      </c>
      <c r="AJ247" s="7">
        <f t="shared" si="9"/>
        <v>5.5</v>
      </c>
      <c r="AK247" s="7">
        <f t="shared" si="10"/>
        <v>9.25</v>
      </c>
      <c r="AL247" s="7">
        <f t="shared" si="11"/>
        <v>78.900000000000006</v>
      </c>
    </row>
    <row r="248" spans="1:38" ht="15">
      <c r="A248" s="5">
        <v>249</v>
      </c>
      <c r="B248" s="5" t="s">
        <v>1839</v>
      </c>
      <c r="C248" s="9" t="s">
        <v>1840</v>
      </c>
      <c r="D248" s="5" t="s">
        <v>794</v>
      </c>
      <c r="E248" s="5" t="s">
        <v>81</v>
      </c>
      <c r="F248" s="5" t="s">
        <v>38</v>
      </c>
      <c r="G248" s="5" t="s">
        <v>68</v>
      </c>
      <c r="H248" s="5" t="s">
        <v>40</v>
      </c>
      <c r="I248" s="5" t="s">
        <v>41</v>
      </c>
      <c r="J248" s="5" t="s">
        <v>1841</v>
      </c>
      <c r="K248" s="5">
        <v>9747883862</v>
      </c>
      <c r="L248" s="5" t="s">
        <v>796</v>
      </c>
      <c r="M248" s="5" t="s">
        <v>1842</v>
      </c>
      <c r="N248" s="5" t="s">
        <v>1843</v>
      </c>
      <c r="O248" s="5">
        <v>670644</v>
      </c>
      <c r="P248" s="5" t="s">
        <v>59</v>
      </c>
      <c r="Q248" s="5" t="s">
        <v>185</v>
      </c>
      <c r="R248" s="5" t="s">
        <v>1844</v>
      </c>
      <c r="S248" s="5" t="s">
        <v>1845</v>
      </c>
      <c r="T248" s="5">
        <v>9745883862</v>
      </c>
      <c r="U248" s="5">
        <v>9605606230</v>
      </c>
      <c r="V248" s="5">
        <v>220</v>
      </c>
      <c r="W248" s="5" t="s">
        <v>50</v>
      </c>
      <c r="X248" s="9" t="s">
        <v>63</v>
      </c>
      <c r="Y248" s="9">
        <v>72000</v>
      </c>
      <c r="Z248" s="5" t="s">
        <v>255</v>
      </c>
      <c r="AA248" s="5"/>
      <c r="AB248" s="5">
        <v>7.83</v>
      </c>
      <c r="AC248" s="5"/>
      <c r="AD248" s="5"/>
      <c r="AE248" s="5"/>
      <c r="AF248" s="5"/>
      <c r="AG248" s="5"/>
      <c r="AH248" s="5"/>
      <c r="AI248" s="7">
        <v>7.830000000000001</v>
      </c>
      <c r="AJ248" s="7">
        <f t="shared" si="9"/>
        <v>7.333333333333333</v>
      </c>
      <c r="AK248" s="7">
        <f t="shared" si="10"/>
        <v>9.1</v>
      </c>
      <c r="AL248" s="7">
        <f t="shared" si="11"/>
        <v>83.2</v>
      </c>
    </row>
    <row r="249" spans="1:38" ht="60">
      <c r="A249" s="5">
        <v>250</v>
      </c>
      <c r="B249" s="5" t="s">
        <v>1846</v>
      </c>
      <c r="C249" s="9" t="s">
        <v>1847</v>
      </c>
      <c r="D249" s="5" t="s">
        <v>309</v>
      </c>
      <c r="E249" s="5" t="s">
        <v>142</v>
      </c>
      <c r="F249" s="5" t="s">
        <v>38</v>
      </c>
      <c r="G249" s="5" t="s">
        <v>39</v>
      </c>
      <c r="H249" s="5" t="s">
        <v>40</v>
      </c>
      <c r="I249" s="5" t="s">
        <v>41</v>
      </c>
      <c r="J249" s="5" t="s">
        <v>1848</v>
      </c>
      <c r="K249" s="5">
        <v>7902818133</v>
      </c>
      <c r="L249" s="5" t="s">
        <v>311</v>
      </c>
      <c r="M249" s="5" t="s">
        <v>1849</v>
      </c>
      <c r="N249" s="5" t="s">
        <v>1850</v>
      </c>
      <c r="O249" s="5">
        <v>673003</v>
      </c>
      <c r="P249" s="5" t="s">
        <v>46</v>
      </c>
      <c r="Q249" s="5" t="s">
        <v>1851</v>
      </c>
      <c r="R249" s="5" t="s">
        <v>1852</v>
      </c>
      <c r="S249" s="5" t="s">
        <v>1853</v>
      </c>
      <c r="T249" s="5">
        <v>9142728181</v>
      </c>
      <c r="U249" s="5"/>
      <c r="V249" s="5">
        <v>110</v>
      </c>
      <c r="W249" s="5" t="s">
        <v>271</v>
      </c>
      <c r="X249" s="9" t="s">
        <v>51</v>
      </c>
      <c r="Y249" s="9">
        <v>54000</v>
      </c>
      <c r="Z249" s="5" t="s">
        <v>52</v>
      </c>
      <c r="AA249" s="5"/>
      <c r="AB249" s="5">
        <v>8.7899999999999991</v>
      </c>
      <c r="AC249" s="5">
        <v>9.33</v>
      </c>
      <c r="AD249" s="5">
        <v>8.91</v>
      </c>
      <c r="AE249" s="5"/>
      <c r="AF249" s="5"/>
      <c r="AG249" s="5"/>
      <c r="AH249" s="5"/>
      <c r="AI249" s="7">
        <v>9.0229999999999997</v>
      </c>
      <c r="AJ249" s="7">
        <f t="shared" si="9"/>
        <v>3.6666666666666665</v>
      </c>
      <c r="AK249" s="7">
        <f t="shared" si="10"/>
        <v>9.3249999999999993</v>
      </c>
      <c r="AL249" s="7">
        <f t="shared" si="11"/>
        <v>75.7</v>
      </c>
    </row>
    <row r="250" spans="1:38" ht="30">
      <c r="A250" s="5">
        <v>251</v>
      </c>
      <c r="B250" s="5" t="s">
        <v>1854</v>
      </c>
      <c r="C250" s="9" t="s">
        <v>1855</v>
      </c>
      <c r="D250" s="5" t="s">
        <v>1068</v>
      </c>
      <c r="E250" s="5" t="s">
        <v>142</v>
      </c>
      <c r="F250" s="5" t="s">
        <v>38</v>
      </c>
      <c r="G250" s="5" t="s">
        <v>39</v>
      </c>
      <c r="H250" s="5" t="s">
        <v>40</v>
      </c>
      <c r="I250" s="5" t="s">
        <v>41</v>
      </c>
      <c r="J250" s="5" t="s">
        <v>1856</v>
      </c>
      <c r="K250" s="5">
        <v>8943689427</v>
      </c>
      <c r="L250" s="5" t="s">
        <v>215</v>
      </c>
      <c r="M250" s="5" t="s">
        <v>44</v>
      </c>
      <c r="N250" s="5" t="s">
        <v>1857</v>
      </c>
      <c r="O250" s="5">
        <v>676305</v>
      </c>
      <c r="P250" s="5" t="s">
        <v>59</v>
      </c>
      <c r="Q250" s="5" t="s">
        <v>185</v>
      </c>
      <c r="R250" s="5" t="s">
        <v>1858</v>
      </c>
      <c r="S250" s="5" t="s">
        <v>1859</v>
      </c>
      <c r="T250" s="5">
        <v>9846216305</v>
      </c>
      <c r="U250" s="5">
        <v>8943689284</v>
      </c>
      <c r="V250" s="5">
        <v>110</v>
      </c>
      <c r="W250" s="5" t="s">
        <v>271</v>
      </c>
      <c r="X250" s="9" t="s">
        <v>63</v>
      </c>
      <c r="Y250" s="9">
        <v>74000</v>
      </c>
      <c r="Z250" s="5" t="s">
        <v>210</v>
      </c>
      <c r="AA250" s="5"/>
      <c r="AB250" s="5"/>
      <c r="AC250" s="5"/>
      <c r="AD250" s="5">
        <v>6.05</v>
      </c>
      <c r="AE250" s="5"/>
      <c r="AF250" s="5"/>
      <c r="AG250" s="5"/>
      <c r="AH250" s="5"/>
      <c r="AI250" s="7">
        <v>6.05</v>
      </c>
      <c r="AJ250" s="7">
        <f t="shared" si="9"/>
        <v>3.6666666666666665</v>
      </c>
      <c r="AK250" s="7">
        <f t="shared" si="10"/>
        <v>9.0749999999999993</v>
      </c>
      <c r="AL250" s="7">
        <f t="shared" si="11"/>
        <v>68.5</v>
      </c>
    </row>
    <row r="251" spans="1:38" ht="30">
      <c r="A251" s="5">
        <v>252</v>
      </c>
      <c r="B251" s="5" t="s">
        <v>1860</v>
      </c>
      <c r="C251" s="9" t="s">
        <v>1861</v>
      </c>
      <c r="D251" s="5" t="s">
        <v>1068</v>
      </c>
      <c r="E251" s="5" t="s">
        <v>142</v>
      </c>
      <c r="F251" s="5" t="s">
        <v>38</v>
      </c>
      <c r="G251" s="5" t="s">
        <v>39</v>
      </c>
      <c r="H251" s="5" t="s">
        <v>40</v>
      </c>
      <c r="I251" s="5" t="s">
        <v>41</v>
      </c>
      <c r="J251" s="5" t="s">
        <v>1862</v>
      </c>
      <c r="K251" s="5">
        <v>6238835908</v>
      </c>
      <c r="L251" s="5" t="s">
        <v>215</v>
      </c>
      <c r="M251" s="5" t="s">
        <v>1863</v>
      </c>
      <c r="N251" s="5" t="s">
        <v>1864</v>
      </c>
      <c r="O251" s="5">
        <v>673638</v>
      </c>
      <c r="P251" s="5" t="s">
        <v>59</v>
      </c>
      <c r="Q251" s="5" t="s">
        <v>164</v>
      </c>
      <c r="R251" s="5" t="s">
        <v>1865</v>
      </c>
      <c r="S251" s="5" t="s">
        <v>1866</v>
      </c>
      <c r="T251" s="5">
        <v>9745929754</v>
      </c>
      <c r="U251" s="5">
        <v>9567391445</v>
      </c>
      <c r="V251" s="5">
        <v>100</v>
      </c>
      <c r="W251" s="5" t="s">
        <v>50</v>
      </c>
      <c r="X251" s="9" t="s">
        <v>63</v>
      </c>
      <c r="Y251" s="9">
        <v>84000</v>
      </c>
      <c r="Z251" s="5" t="s">
        <v>255</v>
      </c>
      <c r="AA251" s="5"/>
      <c r="AB251" s="5">
        <v>8.82</v>
      </c>
      <c r="AC251" s="5">
        <v>8.52</v>
      </c>
      <c r="AD251" s="5">
        <v>7.14</v>
      </c>
      <c r="AE251" s="5"/>
      <c r="AF251" s="5"/>
      <c r="AG251" s="5"/>
      <c r="AH251" s="5"/>
      <c r="AI251" s="7">
        <v>8.0990000000000002</v>
      </c>
      <c r="AJ251" s="7">
        <f t="shared" si="9"/>
        <v>3.333333333333333</v>
      </c>
      <c r="AK251" s="7">
        <f t="shared" si="10"/>
        <v>8.9499999999999993</v>
      </c>
      <c r="AL251" s="7">
        <f t="shared" si="11"/>
        <v>70.900000000000006</v>
      </c>
    </row>
    <row r="252" spans="1:38" ht="60">
      <c r="A252" s="5">
        <v>253</v>
      </c>
      <c r="B252" s="5" t="s">
        <v>1867</v>
      </c>
      <c r="C252" s="9" t="s">
        <v>1868</v>
      </c>
      <c r="D252" s="5" t="s">
        <v>274</v>
      </c>
      <c r="E252" s="5" t="s">
        <v>120</v>
      </c>
      <c r="F252" s="5" t="s">
        <v>38</v>
      </c>
      <c r="G252" s="5" t="s">
        <v>68</v>
      </c>
      <c r="H252" s="5" t="s">
        <v>40</v>
      </c>
      <c r="I252" s="5" t="s">
        <v>41</v>
      </c>
      <c r="J252" s="5" t="s">
        <v>1869</v>
      </c>
      <c r="K252" s="5">
        <v>9744008127</v>
      </c>
      <c r="L252" s="5" t="s">
        <v>276</v>
      </c>
      <c r="M252" s="5" t="s">
        <v>1870</v>
      </c>
      <c r="N252" s="5" t="s">
        <v>1871</v>
      </c>
      <c r="O252" s="5">
        <v>690533</v>
      </c>
      <c r="P252" s="5" t="s">
        <v>46</v>
      </c>
      <c r="Q252" s="5" t="s">
        <v>1872</v>
      </c>
      <c r="R252" s="5" t="s">
        <v>1873</v>
      </c>
      <c r="S252" s="5" t="s">
        <v>1874</v>
      </c>
      <c r="T252" s="5">
        <v>9744008127</v>
      </c>
      <c r="U252" s="5">
        <v>9495088285</v>
      </c>
      <c r="V252" s="5">
        <v>187</v>
      </c>
      <c r="W252" s="5" t="s">
        <v>50</v>
      </c>
      <c r="X252" s="9" t="s">
        <v>51</v>
      </c>
      <c r="Y252" s="9">
        <v>92000</v>
      </c>
      <c r="Z252" s="5" t="s">
        <v>52</v>
      </c>
      <c r="AA252" s="5"/>
      <c r="AB252" s="5">
        <v>8.16</v>
      </c>
      <c r="AC252" s="5"/>
      <c r="AD252" s="5"/>
      <c r="AE252" s="5"/>
      <c r="AF252" s="5"/>
      <c r="AG252" s="5"/>
      <c r="AH252" s="5"/>
      <c r="AI252" s="7">
        <v>8.16</v>
      </c>
      <c r="AJ252" s="7">
        <f t="shared" si="9"/>
        <v>6.2333333333333325</v>
      </c>
      <c r="AK252" s="7">
        <f t="shared" si="10"/>
        <v>8.85</v>
      </c>
      <c r="AL252" s="7">
        <f t="shared" si="11"/>
        <v>79.3</v>
      </c>
    </row>
    <row r="253" spans="1:38" ht="30">
      <c r="A253" s="5">
        <v>254</v>
      </c>
      <c r="B253" s="5" t="s">
        <v>1875</v>
      </c>
      <c r="C253" s="9" t="s">
        <v>1876</v>
      </c>
      <c r="D253" s="5" t="s">
        <v>180</v>
      </c>
      <c r="E253" s="5" t="s">
        <v>64</v>
      </c>
      <c r="F253" s="5" t="s">
        <v>38</v>
      </c>
      <c r="G253" s="5" t="s">
        <v>68</v>
      </c>
      <c r="H253" s="5" t="s">
        <v>40</v>
      </c>
      <c r="I253" s="5" t="s">
        <v>41</v>
      </c>
      <c r="J253" s="5" t="s">
        <v>1877</v>
      </c>
      <c r="K253" s="5">
        <v>9074883899</v>
      </c>
      <c r="L253" s="5" t="s">
        <v>182</v>
      </c>
      <c r="M253" s="5" t="s">
        <v>1127</v>
      </c>
      <c r="N253" s="5" t="s">
        <v>1878</v>
      </c>
      <c r="O253" s="5">
        <v>676525</v>
      </c>
      <c r="P253" s="5" t="s">
        <v>46</v>
      </c>
      <c r="Q253" s="5" t="s">
        <v>1872</v>
      </c>
      <c r="R253" s="5" t="s">
        <v>1879</v>
      </c>
      <c r="S253" s="5" t="s">
        <v>1880</v>
      </c>
      <c r="T253" s="5">
        <v>9061416491</v>
      </c>
      <c r="U253" s="5"/>
      <c r="V253" s="5">
        <v>100</v>
      </c>
      <c r="W253" s="5" t="s">
        <v>50</v>
      </c>
      <c r="X253" s="9" t="s">
        <v>138</v>
      </c>
      <c r="Y253" s="9">
        <v>174276</v>
      </c>
      <c r="Z253" s="5" t="s">
        <v>52</v>
      </c>
      <c r="AA253" s="5"/>
      <c r="AB253" s="5">
        <v>6.59</v>
      </c>
      <c r="AC253" s="5">
        <v>6.6</v>
      </c>
      <c r="AD253" s="5">
        <v>6.64</v>
      </c>
      <c r="AE253" s="5">
        <v>6.45</v>
      </c>
      <c r="AF253" s="5">
        <v>7.76</v>
      </c>
      <c r="AG253" s="5"/>
      <c r="AH253" s="5"/>
      <c r="AI253" s="7">
        <v>6.8294285714285721</v>
      </c>
      <c r="AJ253" s="7">
        <f t="shared" si="9"/>
        <v>3.333333333333333</v>
      </c>
      <c r="AK253" s="7">
        <f t="shared" si="10"/>
        <v>7.8215500000000002</v>
      </c>
      <c r="AL253" s="7">
        <f t="shared" si="11"/>
        <v>62.8</v>
      </c>
    </row>
    <row r="254" spans="1:38" ht="30">
      <c r="A254" s="5">
        <v>255</v>
      </c>
      <c r="B254" s="5" t="s">
        <v>1881</v>
      </c>
      <c r="C254" s="9" t="s">
        <v>1882</v>
      </c>
      <c r="D254" s="5" t="s">
        <v>854</v>
      </c>
      <c r="E254" s="5" t="s">
        <v>81</v>
      </c>
      <c r="F254" s="5" t="s">
        <v>38</v>
      </c>
      <c r="G254" s="5" t="s">
        <v>68</v>
      </c>
      <c r="H254" s="5" t="s">
        <v>40</v>
      </c>
      <c r="I254" s="5" t="s">
        <v>41</v>
      </c>
      <c r="J254" s="5" t="s">
        <v>1883</v>
      </c>
      <c r="K254" s="5">
        <v>8921475319</v>
      </c>
      <c r="L254" s="5" t="s">
        <v>311</v>
      </c>
      <c r="M254" s="5" t="s">
        <v>1884</v>
      </c>
      <c r="N254" s="5" t="s">
        <v>1885</v>
      </c>
      <c r="O254" s="5">
        <v>670581</v>
      </c>
      <c r="P254" s="5" t="s">
        <v>46</v>
      </c>
      <c r="Q254" s="5" t="s">
        <v>252</v>
      </c>
      <c r="R254" s="5" t="s">
        <v>1886</v>
      </c>
      <c r="S254" s="5" t="s">
        <v>1887</v>
      </c>
      <c r="T254" s="5">
        <v>9496476013</v>
      </c>
      <c r="U254" s="5"/>
      <c r="V254" s="5">
        <v>252</v>
      </c>
      <c r="W254" s="5" t="s">
        <v>50</v>
      </c>
      <c r="X254" s="9" t="s">
        <v>177</v>
      </c>
      <c r="Y254" s="9">
        <v>90000</v>
      </c>
      <c r="Z254" s="5" t="s">
        <v>52</v>
      </c>
      <c r="AA254" s="5"/>
      <c r="AB254" s="5">
        <v>9.58</v>
      </c>
      <c r="AC254" s="5"/>
      <c r="AD254" s="5"/>
      <c r="AE254" s="5"/>
      <c r="AF254" s="5"/>
      <c r="AG254" s="5"/>
      <c r="AH254" s="5"/>
      <c r="AI254" s="7">
        <v>9.58</v>
      </c>
      <c r="AJ254" s="7">
        <f t="shared" si="9"/>
        <v>8.4</v>
      </c>
      <c r="AK254" s="7">
        <f t="shared" si="10"/>
        <v>8.875</v>
      </c>
      <c r="AL254" s="7">
        <f t="shared" si="11"/>
        <v>88.7</v>
      </c>
    </row>
    <row r="255" spans="1:38" ht="45">
      <c r="A255" s="5">
        <v>256</v>
      </c>
      <c r="B255" s="5" t="s">
        <v>1888</v>
      </c>
      <c r="C255" s="9" t="s">
        <v>1889</v>
      </c>
      <c r="D255" s="5" t="s">
        <v>99</v>
      </c>
      <c r="E255" s="5" t="s">
        <v>81</v>
      </c>
      <c r="F255" s="5" t="s">
        <v>38</v>
      </c>
      <c r="G255" s="5" t="s">
        <v>68</v>
      </c>
      <c r="H255" s="5" t="s">
        <v>40</v>
      </c>
      <c r="I255" s="5" t="s">
        <v>41</v>
      </c>
      <c r="J255" s="5" t="s">
        <v>1890</v>
      </c>
      <c r="K255" s="5">
        <v>7902612642</v>
      </c>
      <c r="L255" s="5" t="s">
        <v>70</v>
      </c>
      <c r="M255" s="5" t="s">
        <v>1891</v>
      </c>
      <c r="N255" s="5" t="s">
        <v>1892</v>
      </c>
      <c r="O255" s="5">
        <v>683521</v>
      </c>
      <c r="P255" s="5" t="s">
        <v>73</v>
      </c>
      <c r="Q255" s="5" t="s">
        <v>125</v>
      </c>
      <c r="R255" s="5" t="s">
        <v>1893</v>
      </c>
      <c r="S255" s="5" t="s">
        <v>1894</v>
      </c>
      <c r="T255" s="5">
        <v>9809424577</v>
      </c>
      <c r="U255" s="5">
        <v>7902612642</v>
      </c>
      <c r="V255" s="5">
        <v>60</v>
      </c>
      <c r="W255" s="5" t="s">
        <v>50</v>
      </c>
      <c r="X255" s="9" t="s">
        <v>316</v>
      </c>
      <c r="Y255" s="9">
        <v>60000</v>
      </c>
      <c r="Z255" s="5" t="s">
        <v>52</v>
      </c>
      <c r="AA255" s="5"/>
      <c r="AB255" s="5">
        <v>7.93</v>
      </c>
      <c r="AC255" s="5"/>
      <c r="AD255" s="5"/>
      <c r="AE255" s="5"/>
      <c r="AF255" s="5"/>
      <c r="AG255" s="5"/>
      <c r="AH255" s="5"/>
      <c r="AI255" s="7">
        <v>7.93</v>
      </c>
      <c r="AJ255" s="7">
        <f t="shared" si="9"/>
        <v>2</v>
      </c>
      <c r="AK255" s="7">
        <f t="shared" si="10"/>
        <v>9.25</v>
      </c>
      <c r="AL255" s="7">
        <f t="shared" si="11"/>
        <v>68.099999999999994</v>
      </c>
    </row>
    <row r="256" spans="1:38" ht="15">
      <c r="A256" s="5">
        <v>257</v>
      </c>
      <c r="B256" s="5" t="s">
        <v>1895</v>
      </c>
      <c r="C256" s="9" t="s">
        <v>1896</v>
      </c>
      <c r="D256" s="5" t="s">
        <v>230</v>
      </c>
      <c r="E256" s="5" t="s">
        <v>81</v>
      </c>
      <c r="F256" s="5" t="s">
        <v>38</v>
      </c>
      <c r="G256" s="5" t="s">
        <v>39</v>
      </c>
      <c r="H256" s="5" t="s">
        <v>40</v>
      </c>
      <c r="I256" s="5" t="s">
        <v>41</v>
      </c>
      <c r="J256" s="5" t="s">
        <v>1897</v>
      </c>
      <c r="K256" s="5">
        <v>8590327698</v>
      </c>
      <c r="L256" s="5" t="s">
        <v>232</v>
      </c>
      <c r="M256" s="5" t="s">
        <v>1898</v>
      </c>
      <c r="N256" s="5" t="s">
        <v>1899</v>
      </c>
      <c r="O256" s="5">
        <v>691005</v>
      </c>
      <c r="P256" s="5" t="s">
        <v>46</v>
      </c>
      <c r="Q256" s="5" t="s">
        <v>1900</v>
      </c>
      <c r="R256" s="5" t="s">
        <v>1901</v>
      </c>
      <c r="S256" s="5" t="s">
        <v>1902</v>
      </c>
      <c r="T256" s="5">
        <v>8089927697</v>
      </c>
      <c r="U256" s="5">
        <v>9539129353</v>
      </c>
      <c r="V256" s="5">
        <v>226</v>
      </c>
      <c r="W256" s="5" t="s">
        <v>271</v>
      </c>
      <c r="X256" s="9" t="s">
        <v>430</v>
      </c>
      <c r="Y256" s="9">
        <v>240000</v>
      </c>
      <c r="Z256" s="5" t="s">
        <v>52</v>
      </c>
      <c r="AA256" s="5"/>
      <c r="AB256" s="5">
        <v>7.25</v>
      </c>
      <c r="AC256" s="5"/>
      <c r="AD256" s="5"/>
      <c r="AE256" s="5"/>
      <c r="AF256" s="5"/>
      <c r="AG256" s="5"/>
      <c r="AH256" s="5"/>
      <c r="AI256" s="7">
        <v>7.25</v>
      </c>
      <c r="AJ256" s="7">
        <f t="shared" si="9"/>
        <v>7.5333333333333332</v>
      </c>
      <c r="AK256" s="7">
        <f t="shared" si="10"/>
        <v>7</v>
      </c>
      <c r="AL256" s="7">
        <f t="shared" si="11"/>
        <v>72.099999999999994</v>
      </c>
    </row>
    <row r="257" spans="1:38" ht="15">
      <c r="A257" s="5">
        <v>258</v>
      </c>
      <c r="B257" s="5" t="s">
        <v>1903</v>
      </c>
      <c r="C257" s="9" t="s">
        <v>1904</v>
      </c>
      <c r="D257" s="5" t="s">
        <v>363</v>
      </c>
      <c r="E257" s="5" t="s">
        <v>142</v>
      </c>
      <c r="F257" s="5" t="s">
        <v>38</v>
      </c>
      <c r="G257" s="5" t="s">
        <v>39</v>
      </c>
      <c r="H257" s="5" t="s">
        <v>40</v>
      </c>
      <c r="I257" s="5" t="s">
        <v>41</v>
      </c>
      <c r="J257" s="5" t="s">
        <v>1905</v>
      </c>
      <c r="K257" s="5">
        <v>7560963477</v>
      </c>
      <c r="L257" s="5" t="s">
        <v>171</v>
      </c>
      <c r="M257" s="5" t="s">
        <v>1906</v>
      </c>
      <c r="N257" s="5" t="s">
        <v>1907</v>
      </c>
      <c r="O257" s="5">
        <v>686667</v>
      </c>
      <c r="P257" s="5" t="s">
        <v>73</v>
      </c>
      <c r="Q257" s="5" t="s">
        <v>1908</v>
      </c>
      <c r="R257" s="5" t="s">
        <v>1909</v>
      </c>
      <c r="S257" s="5" t="s">
        <v>1910</v>
      </c>
      <c r="T257" s="5">
        <v>7902355697</v>
      </c>
      <c r="U257" s="5">
        <v>9745803477</v>
      </c>
      <c r="V257" s="5">
        <v>95</v>
      </c>
      <c r="W257" s="5" t="s">
        <v>271</v>
      </c>
      <c r="X257" s="9" t="s">
        <v>77</v>
      </c>
      <c r="Y257" s="9">
        <v>60000</v>
      </c>
      <c r="Z257" s="5" t="s">
        <v>255</v>
      </c>
      <c r="AA257" s="5"/>
      <c r="AB257" s="5">
        <v>8.56</v>
      </c>
      <c r="AC257" s="5">
        <v>7.57</v>
      </c>
      <c r="AD257" s="5">
        <v>7.91</v>
      </c>
      <c r="AE257" s="5"/>
      <c r="AF257" s="5"/>
      <c r="AG257" s="5"/>
      <c r="AH257" s="5"/>
      <c r="AI257" s="7">
        <v>7.9751666666666665</v>
      </c>
      <c r="AJ257" s="7">
        <f t="shared" si="9"/>
        <v>3.1666666666666665</v>
      </c>
      <c r="AK257" s="7">
        <f t="shared" si="10"/>
        <v>9.25</v>
      </c>
      <c r="AL257" s="7">
        <f t="shared" si="11"/>
        <v>71.7</v>
      </c>
    </row>
    <row r="258" spans="1:38" ht="15">
      <c r="A258" s="5">
        <v>259</v>
      </c>
      <c r="B258" s="5" t="s">
        <v>1911</v>
      </c>
      <c r="C258" s="9" t="s">
        <v>1912</v>
      </c>
      <c r="D258" s="5" t="s">
        <v>1295</v>
      </c>
      <c r="E258" s="5" t="s">
        <v>81</v>
      </c>
      <c r="F258" s="5" t="s">
        <v>38</v>
      </c>
      <c r="G258" s="5" t="s">
        <v>68</v>
      </c>
      <c r="H258" s="5" t="s">
        <v>40</v>
      </c>
      <c r="I258" s="5" t="s">
        <v>41</v>
      </c>
      <c r="J258" s="5" t="s">
        <v>1913</v>
      </c>
      <c r="K258" s="5">
        <v>9778480482</v>
      </c>
      <c r="L258" s="5" t="s">
        <v>276</v>
      </c>
      <c r="M258" s="5" t="s">
        <v>1914</v>
      </c>
      <c r="N258" s="5" t="s">
        <v>1915</v>
      </c>
      <c r="O258" s="5">
        <v>680686</v>
      </c>
      <c r="P258" s="5" t="s">
        <v>46</v>
      </c>
      <c r="Q258" s="5" t="s">
        <v>94</v>
      </c>
      <c r="R258" s="5" t="s">
        <v>1916</v>
      </c>
      <c r="S258" s="5" t="s">
        <v>1917</v>
      </c>
      <c r="T258" s="5">
        <v>9746639624</v>
      </c>
      <c r="U258" s="5">
        <v>9645668231</v>
      </c>
      <c r="V258" s="5">
        <v>38</v>
      </c>
      <c r="W258" s="5" t="s">
        <v>50</v>
      </c>
      <c r="X258" s="9" t="s">
        <v>116</v>
      </c>
      <c r="Y258" s="9">
        <v>180000</v>
      </c>
      <c r="Z258" s="5" t="s">
        <v>52</v>
      </c>
      <c r="AA258" s="5"/>
      <c r="AB258" s="5">
        <v>7.63</v>
      </c>
      <c r="AC258" s="5"/>
      <c r="AD258" s="5"/>
      <c r="AE258" s="5"/>
      <c r="AF258" s="5"/>
      <c r="AG258" s="5"/>
      <c r="AH258" s="5"/>
      <c r="AI258" s="7">
        <v>7.6300000000000008</v>
      </c>
      <c r="AJ258" s="7">
        <f t="shared" si="9"/>
        <v>1.2666666666666668</v>
      </c>
      <c r="AK258" s="7">
        <f t="shared" si="10"/>
        <v>7.75</v>
      </c>
      <c r="AL258" s="7">
        <f t="shared" si="11"/>
        <v>57.8</v>
      </c>
    </row>
    <row r="259" spans="1:38" ht="30">
      <c r="A259" s="5">
        <v>260</v>
      </c>
      <c r="B259" s="5" t="s">
        <v>1918</v>
      </c>
      <c r="C259" s="9" t="s">
        <v>1919</v>
      </c>
      <c r="D259" s="5" t="s">
        <v>309</v>
      </c>
      <c r="E259" s="5" t="s">
        <v>301</v>
      </c>
      <c r="F259" s="5" t="s">
        <v>38</v>
      </c>
      <c r="G259" s="5" t="s">
        <v>39</v>
      </c>
      <c r="H259" s="5" t="s">
        <v>40</v>
      </c>
      <c r="I259" s="5" t="s">
        <v>41</v>
      </c>
      <c r="J259" s="5" t="s">
        <v>1920</v>
      </c>
      <c r="K259" s="5">
        <v>9037157151</v>
      </c>
      <c r="L259" s="5" t="s">
        <v>311</v>
      </c>
      <c r="M259" s="5" t="s">
        <v>1921</v>
      </c>
      <c r="N259" s="5" t="s">
        <v>1922</v>
      </c>
      <c r="O259" s="5">
        <v>679573</v>
      </c>
      <c r="P259" s="5" t="s">
        <v>59</v>
      </c>
      <c r="Q259" s="5" t="s">
        <v>60</v>
      </c>
      <c r="R259" s="5" t="s">
        <v>1923</v>
      </c>
      <c r="S259" s="5" t="s">
        <v>1058</v>
      </c>
      <c r="T259" s="5">
        <v>9496757151</v>
      </c>
      <c r="U259" s="5">
        <v>9496757151</v>
      </c>
      <c r="V259" s="5">
        <v>60</v>
      </c>
      <c r="W259" s="5" t="s">
        <v>50</v>
      </c>
      <c r="X259" s="9" t="s">
        <v>63</v>
      </c>
      <c r="Y259" s="9">
        <v>60000</v>
      </c>
      <c r="Z259" s="5" t="s">
        <v>52</v>
      </c>
      <c r="AA259" s="5"/>
      <c r="AB259" s="5">
        <v>6.26</v>
      </c>
      <c r="AC259" s="5">
        <v>5.79</v>
      </c>
      <c r="AD259" s="5">
        <v>0</v>
      </c>
      <c r="AE259" s="5"/>
      <c r="AF259" s="5"/>
      <c r="AG259" s="5"/>
      <c r="AH259" s="5"/>
      <c r="AI259" s="7">
        <v>6.0002631578947367</v>
      </c>
      <c r="AJ259" s="7">
        <f t="shared" si="9"/>
        <v>2</v>
      </c>
      <c r="AK259" s="7">
        <f t="shared" si="10"/>
        <v>9.25</v>
      </c>
      <c r="AL259" s="7">
        <f t="shared" si="11"/>
        <v>64.3</v>
      </c>
    </row>
    <row r="260" spans="1:38" ht="15">
      <c r="A260" s="5">
        <v>261</v>
      </c>
      <c r="B260" s="5" t="s">
        <v>1924</v>
      </c>
      <c r="C260" s="9" t="s">
        <v>1925</v>
      </c>
      <c r="D260" s="5" t="s">
        <v>1068</v>
      </c>
      <c r="E260" s="5" t="s">
        <v>142</v>
      </c>
      <c r="F260" s="5" t="s">
        <v>38</v>
      </c>
      <c r="G260" s="5" t="s">
        <v>39</v>
      </c>
      <c r="H260" s="5" t="s">
        <v>40</v>
      </c>
      <c r="I260" s="5" t="s">
        <v>41</v>
      </c>
      <c r="J260" s="5" t="s">
        <v>1926</v>
      </c>
      <c r="K260" s="5">
        <v>7510456686</v>
      </c>
      <c r="L260" s="5" t="s">
        <v>215</v>
      </c>
      <c r="M260" s="5" t="s">
        <v>1927</v>
      </c>
      <c r="N260" s="5" t="s">
        <v>1928</v>
      </c>
      <c r="O260" s="5">
        <v>678506</v>
      </c>
      <c r="P260" s="5" t="s">
        <v>59</v>
      </c>
      <c r="Q260" s="5" t="s">
        <v>164</v>
      </c>
      <c r="R260" s="5" t="s">
        <v>1929</v>
      </c>
      <c r="S260" s="5" t="s">
        <v>1930</v>
      </c>
      <c r="T260" s="5">
        <v>8943163153</v>
      </c>
      <c r="U260" s="5">
        <v>8089573214</v>
      </c>
      <c r="V260" s="5">
        <v>65</v>
      </c>
      <c r="W260" s="5" t="s">
        <v>271</v>
      </c>
      <c r="X260" s="9" t="s">
        <v>63</v>
      </c>
      <c r="Y260" s="9">
        <v>50000</v>
      </c>
      <c r="Z260" s="5" t="s">
        <v>210</v>
      </c>
      <c r="AA260" s="5">
        <v>2</v>
      </c>
      <c r="AB260" s="5"/>
      <c r="AC260" s="5"/>
      <c r="AD260" s="5">
        <v>4.18</v>
      </c>
      <c r="AE260" s="5"/>
      <c r="AF260" s="5"/>
      <c r="AG260" s="5"/>
      <c r="AH260" s="5"/>
      <c r="AI260" s="7">
        <v>4.18</v>
      </c>
      <c r="AJ260" s="7">
        <f t="shared" si="9"/>
        <v>2.166666666666667</v>
      </c>
      <c r="AK260" s="7">
        <f t="shared" si="10"/>
        <v>9.375</v>
      </c>
      <c r="AL260" s="7">
        <f t="shared" si="11"/>
        <v>61.7</v>
      </c>
    </row>
    <row r="261" spans="1:38" ht="15">
      <c r="A261" s="5">
        <v>262</v>
      </c>
      <c r="B261" s="5" t="s">
        <v>1931</v>
      </c>
      <c r="C261" s="9" t="s">
        <v>1932</v>
      </c>
      <c r="D261" s="5" t="s">
        <v>169</v>
      </c>
      <c r="E261" s="5" t="s">
        <v>37</v>
      </c>
      <c r="F261" s="5" t="s">
        <v>38</v>
      </c>
      <c r="G261" s="5" t="s">
        <v>39</v>
      </c>
      <c r="H261" s="5" t="s">
        <v>40</v>
      </c>
      <c r="I261" s="5" t="s">
        <v>41</v>
      </c>
      <c r="J261" s="5" t="s">
        <v>1933</v>
      </c>
      <c r="K261" s="5">
        <v>7558976369</v>
      </c>
      <c r="L261" s="5" t="s">
        <v>171</v>
      </c>
      <c r="M261" s="5" t="s">
        <v>1934</v>
      </c>
      <c r="N261" s="5" t="s">
        <v>1935</v>
      </c>
      <c r="O261" s="5">
        <v>680619</v>
      </c>
      <c r="P261" s="5" t="s">
        <v>46</v>
      </c>
      <c r="Q261" s="5" t="s">
        <v>174</v>
      </c>
      <c r="R261" s="5" t="s">
        <v>1936</v>
      </c>
      <c r="S261" s="5" t="s">
        <v>1937</v>
      </c>
      <c r="T261" s="5">
        <v>9847727340</v>
      </c>
      <c r="U261" s="5">
        <v>7558976369</v>
      </c>
      <c r="V261" s="5">
        <v>30</v>
      </c>
      <c r="W261" s="5" t="s">
        <v>271</v>
      </c>
      <c r="X261" s="9" t="s">
        <v>177</v>
      </c>
      <c r="Y261" s="9">
        <v>84000</v>
      </c>
      <c r="Z261" s="5" t="s">
        <v>210</v>
      </c>
      <c r="AA261" s="5">
        <v>14</v>
      </c>
      <c r="AB261" s="5"/>
      <c r="AC261" s="5"/>
      <c r="AD261" s="5">
        <v>2</v>
      </c>
      <c r="AE261" s="5">
        <v>1.86</v>
      </c>
      <c r="AF261" s="5">
        <v>1.3</v>
      </c>
      <c r="AG261" s="5"/>
      <c r="AH261" s="5"/>
      <c r="AI261" s="7">
        <v>1.7137313432835821</v>
      </c>
      <c r="AJ261" s="7">
        <f t="shared" ref="AJ261:AJ324" si="12">(V261/300)*10</f>
        <v>1</v>
      </c>
      <c r="AK261" s="7">
        <f t="shared" ref="AK261:AK324" si="13">(10-(Y261/800000)*10)</f>
        <v>8.9499999999999993</v>
      </c>
      <c r="AL261" s="7">
        <f t="shared" ref="AL261:AL324" si="14">ROUND((AK261*5+AJ261*3+AI261*2),1)</f>
        <v>51.2</v>
      </c>
    </row>
    <row r="262" spans="1:38" ht="60">
      <c r="A262" s="5">
        <v>263</v>
      </c>
      <c r="B262" s="5" t="s">
        <v>1938</v>
      </c>
      <c r="C262" s="9" t="s">
        <v>1939</v>
      </c>
      <c r="D262" s="5" t="s">
        <v>274</v>
      </c>
      <c r="E262" s="5" t="s">
        <v>81</v>
      </c>
      <c r="F262" s="5" t="s">
        <v>38</v>
      </c>
      <c r="G262" s="5" t="s">
        <v>68</v>
      </c>
      <c r="H262" s="5" t="s">
        <v>40</v>
      </c>
      <c r="I262" s="5" t="s">
        <v>41</v>
      </c>
      <c r="J262" s="5" t="s">
        <v>1940</v>
      </c>
      <c r="K262" s="5">
        <v>9895659726</v>
      </c>
      <c r="L262" s="5" t="s">
        <v>276</v>
      </c>
      <c r="M262" s="5" t="s">
        <v>1941</v>
      </c>
      <c r="N262" s="5" t="s">
        <v>1942</v>
      </c>
      <c r="O262" s="5">
        <v>670602</v>
      </c>
      <c r="P262" s="5" t="s">
        <v>46</v>
      </c>
      <c r="Q262" s="5" t="s">
        <v>1943</v>
      </c>
      <c r="R262" s="5" t="s">
        <v>1944</v>
      </c>
      <c r="S262" s="5" t="s">
        <v>1945</v>
      </c>
      <c r="T262" s="5">
        <v>9895659726</v>
      </c>
      <c r="U262" s="5">
        <v>9188759726</v>
      </c>
      <c r="V262" s="5">
        <v>230</v>
      </c>
      <c r="W262" s="5" t="s">
        <v>50</v>
      </c>
      <c r="X262" s="9" t="s">
        <v>754</v>
      </c>
      <c r="Y262" s="9">
        <v>66000</v>
      </c>
      <c r="Z262" s="5" t="s">
        <v>52</v>
      </c>
      <c r="AA262" s="5"/>
      <c r="AB262" s="5">
        <v>7.35</v>
      </c>
      <c r="AC262" s="5"/>
      <c r="AD262" s="5"/>
      <c r="AE262" s="5"/>
      <c r="AF262" s="5"/>
      <c r="AG262" s="5"/>
      <c r="AH262" s="5"/>
      <c r="AI262" s="7">
        <v>7.35</v>
      </c>
      <c r="AJ262" s="7">
        <f t="shared" si="12"/>
        <v>7.666666666666667</v>
      </c>
      <c r="AK262" s="7">
        <f t="shared" si="13"/>
        <v>9.1750000000000007</v>
      </c>
      <c r="AL262" s="7">
        <f t="shared" si="14"/>
        <v>83.6</v>
      </c>
    </row>
    <row r="263" spans="1:38" ht="15">
      <c r="A263" s="5">
        <v>264</v>
      </c>
      <c r="B263" s="5" t="s">
        <v>1946</v>
      </c>
      <c r="C263" s="9" t="s">
        <v>1947</v>
      </c>
      <c r="D263" s="5" t="s">
        <v>265</v>
      </c>
      <c r="E263" s="5" t="s">
        <v>142</v>
      </c>
      <c r="F263" s="5" t="s">
        <v>38</v>
      </c>
      <c r="G263" s="5" t="s">
        <v>39</v>
      </c>
      <c r="H263" s="5" t="s">
        <v>40</v>
      </c>
      <c r="I263" s="5" t="s">
        <v>41</v>
      </c>
      <c r="J263" s="5" t="s">
        <v>1948</v>
      </c>
      <c r="K263" s="5">
        <v>7034492925</v>
      </c>
      <c r="L263" s="5" t="s">
        <v>70</v>
      </c>
      <c r="M263" s="5" t="s">
        <v>1949</v>
      </c>
      <c r="N263" s="5" t="s">
        <v>1950</v>
      </c>
      <c r="O263" s="5">
        <v>670301</v>
      </c>
      <c r="P263" s="5" t="s">
        <v>46</v>
      </c>
      <c r="Q263" s="5" t="s">
        <v>74</v>
      </c>
      <c r="R263" s="5" t="s">
        <v>1951</v>
      </c>
      <c r="S263" s="5" t="s">
        <v>1952</v>
      </c>
      <c r="T263" s="5">
        <v>7025090327</v>
      </c>
      <c r="U263" s="5">
        <v>7909251101</v>
      </c>
      <c r="V263" s="5">
        <v>213</v>
      </c>
      <c r="W263" s="5" t="s">
        <v>50</v>
      </c>
      <c r="X263" s="9" t="s">
        <v>77</v>
      </c>
      <c r="Y263" s="9">
        <v>347256</v>
      </c>
      <c r="Z263" s="5" t="s">
        <v>52</v>
      </c>
      <c r="AA263" s="5"/>
      <c r="AB263" s="5">
        <v>8.5500000000000007</v>
      </c>
      <c r="AC263" s="5">
        <v>8.27</v>
      </c>
      <c r="AD263" s="5">
        <v>8.7100000000000009</v>
      </c>
      <c r="AE263" s="5"/>
      <c r="AF263" s="5"/>
      <c r="AG263" s="5"/>
      <c r="AH263" s="5"/>
      <c r="AI263" s="7">
        <v>8.5106666666666673</v>
      </c>
      <c r="AJ263" s="7">
        <f t="shared" si="12"/>
        <v>7.1</v>
      </c>
      <c r="AK263" s="7">
        <f t="shared" si="13"/>
        <v>5.6593</v>
      </c>
      <c r="AL263" s="7">
        <f t="shared" si="14"/>
        <v>66.599999999999994</v>
      </c>
    </row>
    <row r="264" spans="1:38" ht="15">
      <c r="A264" s="5">
        <v>265</v>
      </c>
      <c r="B264" s="5" t="s">
        <v>1953</v>
      </c>
      <c r="C264" s="9" t="s">
        <v>1954</v>
      </c>
      <c r="D264" s="5" t="s">
        <v>718</v>
      </c>
      <c r="E264" s="5" t="s">
        <v>81</v>
      </c>
      <c r="F264" s="5" t="s">
        <v>38</v>
      </c>
      <c r="G264" s="5" t="s">
        <v>39</v>
      </c>
      <c r="H264" s="5" t="s">
        <v>40</v>
      </c>
      <c r="I264" s="5" t="s">
        <v>41</v>
      </c>
      <c r="J264" s="5" t="s">
        <v>1955</v>
      </c>
      <c r="K264" s="5">
        <v>8129413770</v>
      </c>
      <c r="L264" s="5" t="s">
        <v>110</v>
      </c>
      <c r="M264" s="5" t="s">
        <v>1260</v>
      </c>
      <c r="N264" s="5" t="s">
        <v>1956</v>
      </c>
      <c r="O264" s="5">
        <v>673641</v>
      </c>
      <c r="P264" s="5" t="s">
        <v>59</v>
      </c>
      <c r="Q264" s="5" t="s">
        <v>185</v>
      </c>
      <c r="R264" s="5" t="s">
        <v>1957</v>
      </c>
      <c r="S264" s="5" t="s">
        <v>1958</v>
      </c>
      <c r="T264" s="5">
        <v>8951010770</v>
      </c>
      <c r="U264" s="5">
        <v>9207084100</v>
      </c>
      <c r="V264" s="5">
        <v>100</v>
      </c>
      <c r="W264" s="5" t="s">
        <v>50</v>
      </c>
      <c r="X264" s="9" t="s">
        <v>63</v>
      </c>
      <c r="Y264" s="9">
        <v>380000</v>
      </c>
      <c r="Z264" s="5" t="s">
        <v>52</v>
      </c>
      <c r="AA264" s="5"/>
      <c r="AB264" s="5">
        <v>8.6999999999999993</v>
      </c>
      <c r="AC264" s="5"/>
      <c r="AD264" s="5"/>
      <c r="AE264" s="5"/>
      <c r="AF264" s="5"/>
      <c r="AG264" s="5"/>
      <c r="AH264" s="5"/>
      <c r="AI264" s="7">
        <v>8.6999999999999993</v>
      </c>
      <c r="AJ264" s="7">
        <f t="shared" si="12"/>
        <v>3.333333333333333</v>
      </c>
      <c r="AK264" s="7">
        <f t="shared" si="13"/>
        <v>5.25</v>
      </c>
      <c r="AL264" s="7">
        <f t="shared" si="14"/>
        <v>53.7</v>
      </c>
    </row>
    <row r="265" spans="1:38" ht="60">
      <c r="A265" s="5">
        <v>266</v>
      </c>
      <c r="B265" s="5" t="s">
        <v>1959</v>
      </c>
      <c r="C265" s="9" t="s">
        <v>1960</v>
      </c>
      <c r="D265" s="5" t="s">
        <v>90</v>
      </c>
      <c r="E265" s="5" t="s">
        <v>81</v>
      </c>
      <c r="F265" s="5" t="s">
        <v>38</v>
      </c>
      <c r="G265" s="5" t="s">
        <v>39</v>
      </c>
      <c r="H265" s="5" t="s">
        <v>40</v>
      </c>
      <c r="I265" s="5" t="s">
        <v>41</v>
      </c>
      <c r="J265" s="5" t="s">
        <v>1961</v>
      </c>
      <c r="K265" s="5">
        <v>6235353664</v>
      </c>
      <c r="L265" s="5" t="s">
        <v>43</v>
      </c>
      <c r="M265" s="5" t="s">
        <v>1962</v>
      </c>
      <c r="N265" s="5" t="s">
        <v>1963</v>
      </c>
      <c r="O265" s="5">
        <v>691578</v>
      </c>
      <c r="P265" s="5" t="s">
        <v>46</v>
      </c>
      <c r="Q265" s="5" t="s">
        <v>47</v>
      </c>
      <c r="R265" s="5" t="s">
        <v>1964</v>
      </c>
      <c r="S265" s="5" t="s">
        <v>1965</v>
      </c>
      <c r="T265" s="5">
        <v>9995623233</v>
      </c>
      <c r="U265" s="5">
        <v>9995623233</v>
      </c>
      <c r="V265" s="5">
        <v>250</v>
      </c>
      <c r="W265" s="5" t="s">
        <v>50</v>
      </c>
      <c r="X265" s="9" t="s">
        <v>51</v>
      </c>
      <c r="Y265" s="9">
        <v>72000</v>
      </c>
      <c r="Z265" s="5" t="s">
        <v>52</v>
      </c>
      <c r="AA265" s="5"/>
      <c r="AB265" s="5">
        <v>9.42</v>
      </c>
      <c r="AC265" s="5"/>
      <c r="AD265" s="5"/>
      <c r="AE265" s="5"/>
      <c r="AF265" s="5"/>
      <c r="AG265" s="5"/>
      <c r="AH265" s="5"/>
      <c r="AI265" s="7">
        <v>9.42</v>
      </c>
      <c r="AJ265" s="7">
        <f t="shared" si="12"/>
        <v>8.3333333333333339</v>
      </c>
      <c r="AK265" s="7">
        <f t="shared" si="13"/>
        <v>9.1</v>
      </c>
      <c r="AL265" s="7">
        <f t="shared" si="14"/>
        <v>89.3</v>
      </c>
    </row>
    <row r="266" spans="1:38" ht="15">
      <c r="A266" s="5">
        <v>267</v>
      </c>
      <c r="B266" s="5" t="s">
        <v>1966</v>
      </c>
      <c r="C266" s="9" t="s">
        <v>1967</v>
      </c>
      <c r="D266" s="5" t="s">
        <v>354</v>
      </c>
      <c r="E266" s="5" t="s">
        <v>81</v>
      </c>
      <c r="F266" s="5" t="s">
        <v>38</v>
      </c>
      <c r="G266" s="5" t="s">
        <v>68</v>
      </c>
      <c r="H266" s="5" t="s">
        <v>40</v>
      </c>
      <c r="I266" s="5" t="s">
        <v>41</v>
      </c>
      <c r="J266" s="5" t="s">
        <v>1968</v>
      </c>
      <c r="K266" s="5">
        <v>8086565206</v>
      </c>
      <c r="L266" s="5" t="s">
        <v>311</v>
      </c>
      <c r="M266" s="5" t="s">
        <v>1969</v>
      </c>
      <c r="N266" s="5" t="s">
        <v>1970</v>
      </c>
      <c r="O266" s="5">
        <v>695501</v>
      </c>
      <c r="P266" s="5" t="s">
        <v>46</v>
      </c>
      <c r="Q266" s="5" t="s">
        <v>174</v>
      </c>
      <c r="R266" s="5" t="s">
        <v>1971</v>
      </c>
      <c r="S266" s="5" t="s">
        <v>1972</v>
      </c>
      <c r="T266" s="5">
        <v>8086565206</v>
      </c>
      <c r="U266" s="5">
        <v>8714387946</v>
      </c>
      <c r="V266" s="5">
        <v>290</v>
      </c>
      <c r="W266" s="5" t="s">
        <v>50</v>
      </c>
      <c r="X266" s="9" t="s">
        <v>177</v>
      </c>
      <c r="Y266" s="9">
        <v>36000</v>
      </c>
      <c r="Z266" s="5" t="s">
        <v>52</v>
      </c>
      <c r="AA266" s="5"/>
      <c r="AB266" s="5">
        <v>8.5299999999999994</v>
      </c>
      <c r="AC266" s="5"/>
      <c r="AD266" s="5"/>
      <c r="AE266" s="5"/>
      <c r="AF266" s="5"/>
      <c r="AG266" s="5"/>
      <c r="AH266" s="5"/>
      <c r="AI266" s="7">
        <v>8.5299999999999994</v>
      </c>
      <c r="AJ266" s="7">
        <f t="shared" si="12"/>
        <v>9.6666666666666661</v>
      </c>
      <c r="AK266" s="7">
        <f t="shared" si="13"/>
        <v>9.5500000000000007</v>
      </c>
      <c r="AL266" s="7">
        <f t="shared" si="14"/>
        <v>93.8</v>
      </c>
    </row>
    <row r="267" spans="1:38" ht="30">
      <c r="A267" s="5">
        <v>268</v>
      </c>
      <c r="B267" s="5" t="s">
        <v>1973</v>
      </c>
      <c r="C267" s="9" t="s">
        <v>1974</v>
      </c>
      <c r="D267" s="5" t="s">
        <v>239</v>
      </c>
      <c r="E267" s="5" t="s">
        <v>81</v>
      </c>
      <c r="F267" s="5" t="s">
        <v>38</v>
      </c>
      <c r="G267" s="5" t="s">
        <v>39</v>
      </c>
      <c r="H267" s="5" t="s">
        <v>40</v>
      </c>
      <c r="I267" s="5" t="s">
        <v>41</v>
      </c>
      <c r="J267" s="5" t="s">
        <v>1975</v>
      </c>
      <c r="K267" s="5">
        <v>7034470442</v>
      </c>
      <c r="L267" s="5" t="s">
        <v>215</v>
      </c>
      <c r="M267" s="5" t="s">
        <v>1976</v>
      </c>
      <c r="N267" s="5" t="s">
        <v>1977</v>
      </c>
      <c r="O267" s="5">
        <v>673101</v>
      </c>
      <c r="P267" s="5" t="s">
        <v>46</v>
      </c>
      <c r="Q267" s="5" t="s">
        <v>174</v>
      </c>
      <c r="R267" s="5" t="s">
        <v>1978</v>
      </c>
      <c r="S267" s="5" t="s">
        <v>1979</v>
      </c>
      <c r="T267" s="5">
        <v>9745420259</v>
      </c>
      <c r="U267" s="5">
        <v>8943944260</v>
      </c>
      <c r="V267" s="5">
        <v>177</v>
      </c>
      <c r="W267" s="5" t="s">
        <v>50</v>
      </c>
      <c r="X267" s="9" t="s">
        <v>177</v>
      </c>
      <c r="Y267" s="9">
        <v>78000</v>
      </c>
      <c r="Z267" s="5" t="s">
        <v>52</v>
      </c>
      <c r="AA267" s="5"/>
      <c r="AB267" s="5">
        <v>8</v>
      </c>
      <c r="AC267" s="5"/>
      <c r="AD267" s="5"/>
      <c r="AE267" s="5"/>
      <c r="AF267" s="5"/>
      <c r="AG267" s="5"/>
      <c r="AH267" s="5"/>
      <c r="AI267" s="7">
        <v>8</v>
      </c>
      <c r="AJ267" s="7">
        <f t="shared" si="12"/>
        <v>5.8999999999999995</v>
      </c>
      <c r="AK267" s="7">
        <f t="shared" si="13"/>
        <v>9.0250000000000004</v>
      </c>
      <c r="AL267" s="7">
        <f t="shared" si="14"/>
        <v>78.8</v>
      </c>
    </row>
    <row r="268" spans="1:38" ht="15">
      <c r="A268" s="5">
        <v>269</v>
      </c>
      <c r="B268" s="5" t="s">
        <v>1980</v>
      </c>
      <c r="C268" s="9" t="s">
        <v>1981</v>
      </c>
      <c r="D268" s="5" t="s">
        <v>274</v>
      </c>
      <c r="E268" s="5" t="s">
        <v>81</v>
      </c>
      <c r="F268" s="5" t="s">
        <v>38</v>
      </c>
      <c r="G268" s="5" t="s">
        <v>68</v>
      </c>
      <c r="H268" s="5" t="s">
        <v>40</v>
      </c>
      <c r="I268" s="5" t="s">
        <v>41</v>
      </c>
      <c r="J268" s="5" t="s">
        <v>1982</v>
      </c>
      <c r="K268" s="5">
        <v>8289827982</v>
      </c>
      <c r="L268" s="5" t="s">
        <v>276</v>
      </c>
      <c r="M268" s="5" t="s">
        <v>1983</v>
      </c>
      <c r="N268" s="5" t="s">
        <v>1984</v>
      </c>
      <c r="O268" s="5">
        <v>676123</v>
      </c>
      <c r="P268" s="5" t="s">
        <v>59</v>
      </c>
      <c r="Q268" s="5" t="s">
        <v>185</v>
      </c>
      <c r="R268" s="5" t="s">
        <v>1985</v>
      </c>
      <c r="S268" s="5" t="s">
        <v>1986</v>
      </c>
      <c r="T268" s="5">
        <v>9447441900</v>
      </c>
      <c r="U268" s="5">
        <v>9745629561</v>
      </c>
      <c r="V268" s="5">
        <v>98</v>
      </c>
      <c r="W268" s="5" t="s">
        <v>50</v>
      </c>
      <c r="X268" s="9" t="s">
        <v>63</v>
      </c>
      <c r="Y268" s="9">
        <v>1907688</v>
      </c>
      <c r="Z268" s="5" t="s">
        <v>52</v>
      </c>
      <c r="AA268" s="5"/>
      <c r="AB268" s="5">
        <v>8.08</v>
      </c>
      <c r="AC268" s="5"/>
      <c r="AD268" s="5"/>
      <c r="AE268" s="5"/>
      <c r="AF268" s="5"/>
      <c r="AG268" s="5"/>
      <c r="AH268" s="5"/>
      <c r="AI268" s="7">
        <v>8.08</v>
      </c>
      <c r="AJ268" s="7">
        <f t="shared" si="12"/>
        <v>3.2666666666666666</v>
      </c>
      <c r="AK268" s="7">
        <f t="shared" si="13"/>
        <v>-13.8461</v>
      </c>
      <c r="AL268" s="7">
        <f t="shared" si="14"/>
        <v>-43.3</v>
      </c>
    </row>
    <row r="269" spans="1:38" ht="15">
      <c r="A269" s="5">
        <v>270</v>
      </c>
      <c r="B269" s="5" t="s">
        <v>1987</v>
      </c>
      <c r="C269" s="9" t="s">
        <v>1988</v>
      </c>
      <c r="D269" s="5" t="s">
        <v>1295</v>
      </c>
      <c r="E269" s="5" t="s">
        <v>81</v>
      </c>
      <c r="F269" s="5" t="s">
        <v>38</v>
      </c>
      <c r="G269" s="5" t="s">
        <v>68</v>
      </c>
      <c r="H269" s="5" t="s">
        <v>40</v>
      </c>
      <c r="I269" s="5" t="s">
        <v>41</v>
      </c>
      <c r="J269" s="5" t="s">
        <v>1989</v>
      </c>
      <c r="K269" s="5">
        <v>8592991092</v>
      </c>
      <c r="L269" s="5" t="s">
        <v>276</v>
      </c>
      <c r="M269" s="5" t="s">
        <v>1990</v>
      </c>
      <c r="N269" s="5" t="s">
        <v>1991</v>
      </c>
      <c r="O269" s="5">
        <v>673513</v>
      </c>
      <c r="P269" s="5" t="s">
        <v>46</v>
      </c>
      <c r="Q269" s="5" t="s">
        <v>94</v>
      </c>
      <c r="R269" s="5" t="s">
        <v>1992</v>
      </c>
      <c r="S269" s="5" t="s">
        <v>1993</v>
      </c>
      <c r="T269" s="5">
        <v>9562571092</v>
      </c>
      <c r="U269" s="5">
        <v>9562855364</v>
      </c>
      <c r="V269" s="5">
        <v>195</v>
      </c>
      <c r="W269" s="5" t="s">
        <v>271</v>
      </c>
      <c r="X269" s="9" t="s">
        <v>116</v>
      </c>
      <c r="Y269" s="9">
        <v>84000</v>
      </c>
      <c r="Z269" s="5" t="s">
        <v>52</v>
      </c>
      <c r="AA269" s="5"/>
      <c r="AB269" s="5">
        <v>8.8000000000000007</v>
      </c>
      <c r="AC269" s="5"/>
      <c r="AD269" s="5"/>
      <c r="AE269" s="5"/>
      <c r="AF269" s="5"/>
      <c r="AG269" s="5"/>
      <c r="AH269" s="5"/>
      <c r="AI269" s="7">
        <v>8.8000000000000007</v>
      </c>
      <c r="AJ269" s="7">
        <f t="shared" si="12"/>
        <v>6.5</v>
      </c>
      <c r="AK269" s="7">
        <f t="shared" si="13"/>
        <v>8.9499999999999993</v>
      </c>
      <c r="AL269" s="7">
        <f t="shared" si="14"/>
        <v>81.900000000000006</v>
      </c>
    </row>
    <row r="270" spans="1:38" ht="45">
      <c r="A270" s="5">
        <v>271</v>
      </c>
      <c r="B270" s="5" t="s">
        <v>1994</v>
      </c>
      <c r="C270" s="9" t="s">
        <v>1995</v>
      </c>
      <c r="D270" s="5" t="s">
        <v>99</v>
      </c>
      <c r="E270" s="5" t="s">
        <v>81</v>
      </c>
      <c r="F270" s="5" t="s">
        <v>38</v>
      </c>
      <c r="G270" s="5" t="s">
        <v>68</v>
      </c>
      <c r="H270" s="5" t="s">
        <v>40</v>
      </c>
      <c r="I270" s="5" t="s">
        <v>41</v>
      </c>
      <c r="J270" s="5" t="s">
        <v>1996</v>
      </c>
      <c r="K270" s="5">
        <v>8893308585</v>
      </c>
      <c r="L270" s="5" t="s">
        <v>70</v>
      </c>
      <c r="M270" s="5" t="s">
        <v>1997</v>
      </c>
      <c r="N270" s="5" t="s">
        <v>1998</v>
      </c>
      <c r="O270" s="5">
        <v>670005</v>
      </c>
      <c r="P270" s="5" t="s">
        <v>59</v>
      </c>
      <c r="Q270" s="5" t="s">
        <v>1999</v>
      </c>
      <c r="R270" s="5" t="s">
        <v>2000</v>
      </c>
      <c r="S270" s="5" t="s">
        <v>2001</v>
      </c>
      <c r="T270" s="5">
        <v>9847146650</v>
      </c>
      <c r="U270" s="5">
        <v>9497495851</v>
      </c>
      <c r="V270" s="5">
        <v>216</v>
      </c>
      <c r="W270" s="5" t="s">
        <v>50</v>
      </c>
      <c r="X270" s="9" t="s">
        <v>63</v>
      </c>
      <c r="Y270" s="9">
        <v>60000</v>
      </c>
      <c r="Z270" s="5" t="s">
        <v>52</v>
      </c>
      <c r="AA270" s="5"/>
      <c r="AB270" s="5">
        <v>7.63</v>
      </c>
      <c r="AC270" s="5"/>
      <c r="AD270" s="5"/>
      <c r="AE270" s="5"/>
      <c r="AF270" s="5"/>
      <c r="AG270" s="5"/>
      <c r="AH270" s="5"/>
      <c r="AI270" s="7">
        <v>7.6300000000000008</v>
      </c>
      <c r="AJ270" s="7">
        <f t="shared" si="12"/>
        <v>7.1999999999999993</v>
      </c>
      <c r="AK270" s="7">
        <f t="shared" si="13"/>
        <v>9.25</v>
      </c>
      <c r="AL270" s="7">
        <f t="shared" si="14"/>
        <v>83.1</v>
      </c>
    </row>
    <row r="271" spans="1:38" ht="60">
      <c r="A271" s="5">
        <v>272</v>
      </c>
      <c r="B271" s="5" t="s">
        <v>2002</v>
      </c>
      <c r="C271" s="9" t="s">
        <v>2003</v>
      </c>
      <c r="D271" s="5" t="s">
        <v>1068</v>
      </c>
      <c r="E271" s="5" t="s">
        <v>142</v>
      </c>
      <c r="F271" s="5" t="s">
        <v>38</v>
      </c>
      <c r="G271" s="5" t="s">
        <v>39</v>
      </c>
      <c r="H271" s="5" t="s">
        <v>40</v>
      </c>
      <c r="I271" s="5" t="s">
        <v>41</v>
      </c>
      <c r="J271" s="5" t="s">
        <v>2004</v>
      </c>
      <c r="K271" s="5">
        <v>9061949737</v>
      </c>
      <c r="L271" s="5" t="s">
        <v>215</v>
      </c>
      <c r="M271" s="5" t="s">
        <v>2005</v>
      </c>
      <c r="N271" s="5" t="s">
        <v>2006</v>
      </c>
      <c r="O271" s="5">
        <v>673645</v>
      </c>
      <c r="P271" s="5" t="s">
        <v>46</v>
      </c>
      <c r="Q271" s="5" t="s">
        <v>1048</v>
      </c>
      <c r="R271" s="5" t="s">
        <v>2007</v>
      </c>
      <c r="S271" s="5" t="s">
        <v>2008</v>
      </c>
      <c r="T271" s="5">
        <v>9946395497</v>
      </c>
      <c r="U271" s="5"/>
      <c r="V271" s="5">
        <v>120</v>
      </c>
      <c r="W271" s="5" t="s">
        <v>271</v>
      </c>
      <c r="X271" s="9" t="s">
        <v>51</v>
      </c>
      <c r="Y271" s="9">
        <v>48000</v>
      </c>
      <c r="Z271" s="5" t="s">
        <v>210</v>
      </c>
      <c r="AA271" s="5">
        <v>1</v>
      </c>
      <c r="AB271" s="5"/>
      <c r="AC271" s="5"/>
      <c r="AD271" s="5">
        <v>5.6</v>
      </c>
      <c r="AE271" s="5"/>
      <c r="AF271" s="5"/>
      <c r="AG271" s="5"/>
      <c r="AH271" s="5"/>
      <c r="AI271" s="7">
        <v>5.6</v>
      </c>
      <c r="AJ271" s="7">
        <f t="shared" si="12"/>
        <v>4</v>
      </c>
      <c r="AK271" s="7">
        <f t="shared" si="13"/>
        <v>9.4</v>
      </c>
      <c r="AL271" s="7">
        <f t="shared" si="14"/>
        <v>70.2</v>
      </c>
    </row>
    <row r="272" spans="1:38" ht="30">
      <c r="A272" s="5">
        <v>273</v>
      </c>
      <c r="B272" s="5" t="s">
        <v>2009</v>
      </c>
      <c r="C272" s="9" t="s">
        <v>2010</v>
      </c>
      <c r="D272" s="5" t="s">
        <v>408</v>
      </c>
      <c r="E272" s="5" t="s">
        <v>142</v>
      </c>
      <c r="F272" s="5" t="s">
        <v>38</v>
      </c>
      <c r="G272" s="5" t="s">
        <v>39</v>
      </c>
      <c r="H272" s="5" t="s">
        <v>40</v>
      </c>
      <c r="I272" s="5" t="s">
        <v>41</v>
      </c>
      <c r="J272" s="5" t="s">
        <v>2011</v>
      </c>
      <c r="K272" s="5">
        <v>9074551214</v>
      </c>
      <c r="L272" s="5" t="s">
        <v>182</v>
      </c>
      <c r="M272" s="5" t="s">
        <v>2012</v>
      </c>
      <c r="N272" s="5" t="s">
        <v>2013</v>
      </c>
      <c r="O272" s="5">
        <v>676525</v>
      </c>
      <c r="P272" s="5" t="s">
        <v>59</v>
      </c>
      <c r="Q272" s="5" t="s">
        <v>279</v>
      </c>
      <c r="R272" s="5" t="s">
        <v>2014</v>
      </c>
      <c r="S272" s="5" t="s">
        <v>2015</v>
      </c>
      <c r="T272" s="5">
        <v>9847947554</v>
      </c>
      <c r="U272" s="5">
        <v>7306048973</v>
      </c>
      <c r="V272" s="5">
        <v>102</v>
      </c>
      <c r="W272" s="5" t="s">
        <v>271</v>
      </c>
      <c r="X272" s="9" t="s">
        <v>63</v>
      </c>
      <c r="Y272" s="9">
        <v>60000</v>
      </c>
      <c r="Z272" s="5" t="s">
        <v>645</v>
      </c>
      <c r="AA272" s="5">
        <v>6</v>
      </c>
      <c r="AB272" s="5">
        <v>6.21</v>
      </c>
      <c r="AC272" s="5">
        <v>5.36</v>
      </c>
      <c r="AD272" s="5">
        <v>1.91</v>
      </c>
      <c r="AE272" s="5"/>
      <c r="AF272" s="5"/>
      <c r="AG272" s="5"/>
      <c r="AH272" s="5"/>
      <c r="AI272" s="7">
        <v>4.3358333333333325</v>
      </c>
      <c r="AJ272" s="7">
        <f t="shared" si="12"/>
        <v>3.4000000000000004</v>
      </c>
      <c r="AK272" s="7">
        <f t="shared" si="13"/>
        <v>9.25</v>
      </c>
      <c r="AL272" s="7">
        <f t="shared" si="14"/>
        <v>65.099999999999994</v>
      </c>
    </row>
    <row r="273" spans="1:39" ht="60">
      <c r="A273" s="5">
        <v>274</v>
      </c>
      <c r="B273" s="5" t="s">
        <v>2016</v>
      </c>
      <c r="C273" s="9" t="s">
        <v>2017</v>
      </c>
      <c r="D273" s="5" t="s">
        <v>1068</v>
      </c>
      <c r="E273" s="5" t="s">
        <v>142</v>
      </c>
      <c r="F273" s="5" t="s">
        <v>38</v>
      </c>
      <c r="G273" s="5" t="s">
        <v>39</v>
      </c>
      <c r="H273" s="5" t="s">
        <v>40</v>
      </c>
      <c r="I273" s="5" t="s">
        <v>41</v>
      </c>
      <c r="J273" s="5" t="s">
        <v>2018</v>
      </c>
      <c r="K273" s="5">
        <v>9072250252</v>
      </c>
      <c r="L273" s="5" t="s">
        <v>215</v>
      </c>
      <c r="M273" s="5" t="s">
        <v>2019</v>
      </c>
      <c r="N273" s="5" t="s">
        <v>2020</v>
      </c>
      <c r="O273" s="5">
        <v>688538</v>
      </c>
      <c r="P273" s="5" t="s">
        <v>46</v>
      </c>
      <c r="Q273" s="5" t="s">
        <v>1004</v>
      </c>
      <c r="R273" s="5" t="s">
        <v>2021</v>
      </c>
      <c r="S273" s="5" t="s">
        <v>2022</v>
      </c>
      <c r="T273" s="5">
        <v>9995760668</v>
      </c>
      <c r="U273" s="5">
        <v>9745948678</v>
      </c>
      <c r="V273" s="5">
        <v>130</v>
      </c>
      <c r="W273" s="5" t="s">
        <v>50</v>
      </c>
      <c r="X273" s="9" t="s">
        <v>290</v>
      </c>
      <c r="Y273" s="9">
        <v>1219200</v>
      </c>
      <c r="Z273" s="5" t="s">
        <v>210</v>
      </c>
      <c r="AA273" s="5">
        <v>5</v>
      </c>
      <c r="AB273" s="5"/>
      <c r="AC273" s="5"/>
      <c r="AD273" s="5">
        <v>1.23</v>
      </c>
      <c r="AE273" s="5"/>
      <c r="AF273" s="5"/>
      <c r="AG273" s="5"/>
      <c r="AH273" s="5"/>
      <c r="AI273" s="7">
        <v>1.23</v>
      </c>
      <c r="AJ273" s="7">
        <f t="shared" si="12"/>
        <v>4.3333333333333339</v>
      </c>
      <c r="AK273" s="7">
        <f t="shared" si="13"/>
        <v>-5.24</v>
      </c>
      <c r="AL273" s="7">
        <f t="shared" si="14"/>
        <v>-10.7</v>
      </c>
    </row>
    <row r="274" spans="1:39" ht="30">
      <c r="A274" s="5">
        <v>275</v>
      </c>
      <c r="B274" s="5" t="s">
        <v>2023</v>
      </c>
      <c r="C274" s="9" t="s">
        <v>2024</v>
      </c>
      <c r="D274" s="5" t="s">
        <v>230</v>
      </c>
      <c r="E274" s="5" t="s">
        <v>81</v>
      </c>
      <c r="F274" s="5" t="s">
        <v>38</v>
      </c>
      <c r="G274" s="5" t="s">
        <v>39</v>
      </c>
      <c r="H274" s="5" t="s">
        <v>40</v>
      </c>
      <c r="I274" s="5" t="s">
        <v>41</v>
      </c>
      <c r="J274" s="5" t="s">
        <v>2025</v>
      </c>
      <c r="K274" s="5">
        <v>6235680528</v>
      </c>
      <c r="L274" s="5" t="s">
        <v>232</v>
      </c>
      <c r="M274" s="5" t="s">
        <v>2026</v>
      </c>
      <c r="N274" s="5" t="s">
        <v>2027</v>
      </c>
      <c r="O274" s="5">
        <v>670521</v>
      </c>
      <c r="P274" s="5" t="s">
        <v>46</v>
      </c>
      <c r="Q274" s="5" t="s">
        <v>2028</v>
      </c>
      <c r="R274" s="5" t="s">
        <v>2029</v>
      </c>
      <c r="S274" s="5" t="s">
        <v>2030</v>
      </c>
      <c r="T274" s="5">
        <v>9544241296</v>
      </c>
      <c r="U274" s="5">
        <v>9544067703</v>
      </c>
      <c r="V274" s="5">
        <v>261</v>
      </c>
      <c r="W274" s="5" t="s">
        <v>271</v>
      </c>
      <c r="X274" s="9" t="s">
        <v>138</v>
      </c>
      <c r="Y274" s="9">
        <v>75000</v>
      </c>
      <c r="Z274" s="5" t="s">
        <v>52</v>
      </c>
      <c r="AA274" s="5"/>
      <c r="AB274" s="5">
        <v>8.6300000000000008</v>
      </c>
      <c r="AC274" s="5"/>
      <c r="AD274" s="5"/>
      <c r="AE274" s="5"/>
      <c r="AF274" s="5"/>
      <c r="AG274" s="5"/>
      <c r="AH274" s="5"/>
      <c r="AI274" s="7">
        <v>8.6300000000000008</v>
      </c>
      <c r="AJ274" s="7">
        <f t="shared" si="12"/>
        <v>8.6999999999999993</v>
      </c>
      <c r="AK274" s="7">
        <f t="shared" si="13"/>
        <v>9.0625</v>
      </c>
      <c r="AL274" s="7">
        <f t="shared" si="14"/>
        <v>88.7</v>
      </c>
    </row>
    <row r="275" spans="1:39" ht="15">
      <c r="A275" s="5">
        <v>276</v>
      </c>
      <c r="B275" s="5" t="s">
        <v>2031</v>
      </c>
      <c r="C275" s="9" t="s">
        <v>2032</v>
      </c>
      <c r="D275" s="5" t="s">
        <v>300</v>
      </c>
      <c r="E275" s="5" t="s">
        <v>142</v>
      </c>
      <c r="F275" s="5" t="s">
        <v>38</v>
      </c>
      <c r="G275" s="5" t="s">
        <v>68</v>
      </c>
      <c r="H275" s="5" t="s">
        <v>40</v>
      </c>
      <c r="I275" s="5" t="s">
        <v>41</v>
      </c>
      <c r="J275" s="5" t="s">
        <v>2033</v>
      </c>
      <c r="K275" s="5">
        <v>8590862515</v>
      </c>
      <c r="L275" s="5" t="s">
        <v>276</v>
      </c>
      <c r="M275" s="5" t="s">
        <v>2034</v>
      </c>
      <c r="N275" s="5" t="s">
        <v>2035</v>
      </c>
      <c r="O275" s="5">
        <v>683556</v>
      </c>
      <c r="P275" s="5" t="s">
        <v>46</v>
      </c>
      <c r="Q275" s="5" t="s">
        <v>174</v>
      </c>
      <c r="R275" s="5" t="s">
        <v>2036</v>
      </c>
      <c r="S275" s="5" t="s">
        <v>2037</v>
      </c>
      <c r="T275" s="5">
        <v>8075188494</v>
      </c>
      <c r="U275" s="5">
        <v>8086743059</v>
      </c>
      <c r="V275" s="5">
        <v>70</v>
      </c>
      <c r="W275" s="5" t="s">
        <v>50</v>
      </c>
      <c r="X275" s="9" t="s">
        <v>177</v>
      </c>
      <c r="Y275" s="9">
        <v>48000</v>
      </c>
      <c r="Z275" s="5" t="s">
        <v>52</v>
      </c>
      <c r="AA275" s="5"/>
      <c r="AB275" s="5">
        <v>7.56</v>
      </c>
      <c r="AC275" s="5">
        <v>7.65</v>
      </c>
      <c r="AD275" s="5">
        <v>7.77</v>
      </c>
      <c r="AE275" s="5"/>
      <c r="AF275" s="5"/>
      <c r="AG275" s="5"/>
      <c r="AH275" s="5"/>
      <c r="AI275" s="7">
        <v>7.668499999999999</v>
      </c>
      <c r="AJ275" s="7">
        <f t="shared" si="12"/>
        <v>2.3333333333333335</v>
      </c>
      <c r="AK275" s="7">
        <f t="shared" si="13"/>
        <v>9.4</v>
      </c>
      <c r="AL275" s="7">
        <f t="shared" si="14"/>
        <v>69.3</v>
      </c>
    </row>
    <row r="276" spans="1:39" ht="15">
      <c r="A276" s="5">
        <v>277</v>
      </c>
      <c r="B276" s="5" t="s">
        <v>2038</v>
      </c>
      <c r="C276" s="9" t="s">
        <v>2039</v>
      </c>
      <c r="D276" s="5" t="s">
        <v>574</v>
      </c>
      <c r="E276" s="5" t="s">
        <v>142</v>
      </c>
      <c r="F276" s="5" t="s">
        <v>38</v>
      </c>
      <c r="G276" s="5" t="s">
        <v>39</v>
      </c>
      <c r="H276" s="5" t="s">
        <v>40</v>
      </c>
      <c r="I276" s="5" t="s">
        <v>41</v>
      </c>
      <c r="J276" s="5" t="s">
        <v>2040</v>
      </c>
      <c r="K276" s="5">
        <v>6282685946</v>
      </c>
      <c r="L276" s="5" t="s">
        <v>43</v>
      </c>
      <c r="M276" s="5" t="s">
        <v>2041</v>
      </c>
      <c r="N276" s="5" t="s">
        <v>2042</v>
      </c>
      <c r="O276" s="5">
        <v>673633</v>
      </c>
      <c r="P276" s="5" t="s">
        <v>46</v>
      </c>
      <c r="Q276" s="5" t="s">
        <v>252</v>
      </c>
      <c r="R276" s="5" t="s">
        <v>2043</v>
      </c>
      <c r="S276" s="5" t="s">
        <v>2044</v>
      </c>
      <c r="T276" s="5">
        <v>9447538041</v>
      </c>
      <c r="U276" s="5">
        <v>9495722075</v>
      </c>
      <c r="V276" s="5">
        <v>120</v>
      </c>
      <c r="W276" s="5" t="s">
        <v>50</v>
      </c>
      <c r="X276" s="9" t="s">
        <v>177</v>
      </c>
      <c r="Y276" s="9">
        <v>1158812</v>
      </c>
      <c r="Z276" s="5" t="s">
        <v>52</v>
      </c>
      <c r="AA276" s="5"/>
      <c r="AB276" s="5">
        <v>8</v>
      </c>
      <c r="AC276" s="5">
        <v>8.02</v>
      </c>
      <c r="AD276" s="5">
        <v>7.23</v>
      </c>
      <c r="AE276" s="5"/>
      <c r="AF276" s="5"/>
      <c r="AG276" s="5"/>
      <c r="AH276" s="5"/>
      <c r="AI276" s="7">
        <v>7.7246666666666659</v>
      </c>
      <c r="AJ276" s="7">
        <f t="shared" si="12"/>
        <v>4</v>
      </c>
      <c r="AK276" s="7">
        <f t="shared" si="13"/>
        <v>-4.4851500000000009</v>
      </c>
      <c r="AL276" s="7">
        <f t="shared" si="14"/>
        <v>5</v>
      </c>
    </row>
    <row r="277" spans="1:39" ht="15">
      <c r="A277" s="5">
        <v>278</v>
      </c>
      <c r="B277" s="5" t="s">
        <v>2045</v>
      </c>
      <c r="C277" s="9" t="s">
        <v>2046</v>
      </c>
      <c r="D277" s="5" t="s">
        <v>222</v>
      </c>
      <c r="E277" s="5" t="s">
        <v>81</v>
      </c>
      <c r="F277" s="5" t="s">
        <v>38</v>
      </c>
      <c r="G277" s="5" t="s">
        <v>68</v>
      </c>
      <c r="H277" s="5" t="s">
        <v>40</v>
      </c>
      <c r="I277" s="5" t="s">
        <v>41</v>
      </c>
      <c r="J277" s="5" t="s">
        <v>2047</v>
      </c>
      <c r="K277" s="5">
        <v>9188370618</v>
      </c>
      <c r="L277" s="5" t="s">
        <v>182</v>
      </c>
      <c r="M277" s="5" t="s">
        <v>2048</v>
      </c>
      <c r="N277" s="5" t="s">
        <v>2049</v>
      </c>
      <c r="O277" s="5">
        <v>689648</v>
      </c>
      <c r="P277" s="5" t="s">
        <v>46</v>
      </c>
      <c r="Q277" s="5" t="s">
        <v>174</v>
      </c>
      <c r="R277" s="5" t="s">
        <v>2050</v>
      </c>
      <c r="S277" s="5" t="s">
        <v>2051</v>
      </c>
      <c r="T277" s="5">
        <v>9365455826</v>
      </c>
      <c r="U277" s="5">
        <v>6282637354</v>
      </c>
      <c r="V277" s="5">
        <v>205</v>
      </c>
      <c r="W277" s="5" t="s">
        <v>50</v>
      </c>
      <c r="X277" s="9" t="s">
        <v>177</v>
      </c>
      <c r="Y277" s="9">
        <v>120000</v>
      </c>
      <c r="Z277" s="5" t="s">
        <v>52</v>
      </c>
      <c r="AA277" s="5"/>
      <c r="AB277" s="5">
        <v>8.39</v>
      </c>
      <c r="AC277" s="5"/>
      <c r="AD277" s="5"/>
      <c r="AE277" s="5"/>
      <c r="AF277" s="5"/>
      <c r="AG277" s="5"/>
      <c r="AH277" s="5"/>
      <c r="AI277" s="7">
        <v>8.39</v>
      </c>
      <c r="AJ277" s="7">
        <f t="shared" si="12"/>
        <v>6.8333333333333339</v>
      </c>
      <c r="AK277" s="7">
        <f t="shared" si="13"/>
        <v>8.5</v>
      </c>
      <c r="AL277" s="7">
        <f t="shared" si="14"/>
        <v>79.8</v>
      </c>
    </row>
    <row r="278" spans="1:39" ht="15">
      <c r="A278" s="5">
        <v>279</v>
      </c>
      <c r="B278" s="5" t="s">
        <v>2038</v>
      </c>
      <c r="C278" s="9" t="s">
        <v>2039</v>
      </c>
      <c r="D278" s="5" t="s">
        <v>574</v>
      </c>
      <c r="E278" s="5" t="s">
        <v>301</v>
      </c>
      <c r="F278" s="5" t="s">
        <v>38</v>
      </c>
      <c r="G278" s="5" t="s">
        <v>39</v>
      </c>
      <c r="H278" s="5" t="s">
        <v>40</v>
      </c>
      <c r="I278" s="5" t="s">
        <v>41</v>
      </c>
      <c r="J278" s="5" t="s">
        <v>2040</v>
      </c>
      <c r="K278" s="5">
        <v>6282685946</v>
      </c>
      <c r="L278" s="5" t="s">
        <v>43</v>
      </c>
      <c r="M278" s="5" t="s">
        <v>2041</v>
      </c>
      <c r="N278" s="5" t="s">
        <v>2042</v>
      </c>
      <c r="O278" s="5">
        <v>673633</v>
      </c>
      <c r="P278" s="5" t="s">
        <v>46</v>
      </c>
      <c r="Q278" s="5" t="s">
        <v>252</v>
      </c>
      <c r="R278" s="5" t="s">
        <v>2043</v>
      </c>
      <c r="S278" s="5" t="s">
        <v>2044</v>
      </c>
      <c r="T278" s="5">
        <v>9447538041</v>
      </c>
      <c r="U278" s="5">
        <v>9495722075</v>
      </c>
      <c r="V278" s="5">
        <v>120</v>
      </c>
      <c r="W278" s="5" t="s">
        <v>50</v>
      </c>
      <c r="X278" s="9" t="s">
        <v>177</v>
      </c>
      <c r="Y278" s="9">
        <v>1158812</v>
      </c>
      <c r="Z278" s="5" t="s">
        <v>52</v>
      </c>
      <c r="AA278" s="5"/>
      <c r="AB278" s="5">
        <v>8</v>
      </c>
      <c r="AC278" s="5">
        <v>8.02</v>
      </c>
      <c r="AD278" s="5">
        <v>7.23</v>
      </c>
      <c r="AE278" s="5"/>
      <c r="AF278" s="5"/>
      <c r="AG278" s="5"/>
      <c r="AH278" s="5"/>
      <c r="AI278" s="7">
        <v>7.7246666666666659</v>
      </c>
      <c r="AJ278" s="7">
        <f t="shared" si="12"/>
        <v>4</v>
      </c>
      <c r="AK278" s="7">
        <f t="shared" si="13"/>
        <v>-4.4851500000000009</v>
      </c>
      <c r="AL278" s="7">
        <f t="shared" si="14"/>
        <v>5</v>
      </c>
    </row>
    <row r="279" spans="1:39" ht="15">
      <c r="A279" s="5">
        <v>280</v>
      </c>
      <c r="B279" s="5" t="s">
        <v>2052</v>
      </c>
      <c r="C279" s="9" t="s">
        <v>2053</v>
      </c>
      <c r="D279" s="5" t="s">
        <v>309</v>
      </c>
      <c r="E279" s="5" t="s">
        <v>142</v>
      </c>
      <c r="F279" s="5" t="s">
        <v>38</v>
      </c>
      <c r="G279" s="5" t="s">
        <v>39</v>
      </c>
      <c r="H279" s="5" t="s">
        <v>40</v>
      </c>
      <c r="I279" s="5" t="s">
        <v>41</v>
      </c>
      <c r="J279" s="5" t="s">
        <v>2054</v>
      </c>
      <c r="K279" s="5">
        <v>9746205395</v>
      </c>
      <c r="L279" s="5" t="s">
        <v>311</v>
      </c>
      <c r="M279" s="5" t="s">
        <v>2055</v>
      </c>
      <c r="N279" s="5" t="s">
        <v>2056</v>
      </c>
      <c r="O279" s="5">
        <v>679554</v>
      </c>
      <c r="P279" s="5" t="s">
        <v>46</v>
      </c>
      <c r="Q279" s="5" t="s">
        <v>252</v>
      </c>
      <c r="R279" s="5" t="s">
        <v>2057</v>
      </c>
      <c r="S279" s="5" t="s">
        <v>2058</v>
      </c>
      <c r="T279" s="5">
        <v>9946365239</v>
      </c>
      <c r="U279" s="5">
        <v>9645726635</v>
      </c>
      <c r="V279" s="5">
        <v>49</v>
      </c>
      <c r="W279" s="5" t="s">
        <v>50</v>
      </c>
      <c r="X279" s="9" t="s">
        <v>177</v>
      </c>
      <c r="Y279" s="9">
        <v>68000</v>
      </c>
      <c r="Z279" s="5" t="s">
        <v>52</v>
      </c>
      <c r="AA279" s="5"/>
      <c r="AB279" s="5">
        <v>8.59</v>
      </c>
      <c r="AC279" s="5">
        <v>8.2899999999999991</v>
      </c>
      <c r="AD279" s="5">
        <v>8.5</v>
      </c>
      <c r="AE279" s="5"/>
      <c r="AF279" s="5"/>
      <c r="AG279" s="5"/>
      <c r="AH279" s="5"/>
      <c r="AI279" s="7">
        <v>8.452</v>
      </c>
      <c r="AJ279" s="7">
        <f t="shared" si="12"/>
        <v>1.6333333333333333</v>
      </c>
      <c r="AK279" s="7">
        <f t="shared" si="13"/>
        <v>9.15</v>
      </c>
      <c r="AL279" s="7">
        <f t="shared" si="14"/>
        <v>67.599999999999994</v>
      </c>
    </row>
    <row r="280" spans="1:39" ht="15">
      <c r="A280" s="5">
        <v>281</v>
      </c>
      <c r="B280" s="5" t="s">
        <v>2059</v>
      </c>
      <c r="C280" s="9" t="s">
        <v>2060</v>
      </c>
      <c r="D280" s="5" t="s">
        <v>222</v>
      </c>
      <c r="E280" s="5" t="s">
        <v>81</v>
      </c>
      <c r="F280" s="5" t="s">
        <v>38</v>
      </c>
      <c r="G280" s="5" t="s">
        <v>39</v>
      </c>
      <c r="H280" s="5" t="s">
        <v>40</v>
      </c>
      <c r="I280" s="5" t="s">
        <v>41</v>
      </c>
      <c r="J280" s="5" t="s">
        <v>2061</v>
      </c>
      <c r="K280" s="5">
        <v>7907806922</v>
      </c>
      <c r="L280" s="5" t="s">
        <v>182</v>
      </c>
      <c r="M280" s="5" t="s">
        <v>2062</v>
      </c>
      <c r="N280" s="5" t="s">
        <v>2063</v>
      </c>
      <c r="O280" s="5">
        <v>670661</v>
      </c>
      <c r="P280" s="5" t="s">
        <v>46</v>
      </c>
      <c r="Q280" s="5" t="s">
        <v>252</v>
      </c>
      <c r="R280" s="5" t="s">
        <v>2064</v>
      </c>
      <c r="S280" s="5" t="s">
        <v>2065</v>
      </c>
      <c r="T280" s="5">
        <v>9947509420</v>
      </c>
      <c r="U280" s="5">
        <v>9656428491</v>
      </c>
      <c r="V280" s="5">
        <v>208</v>
      </c>
      <c r="W280" s="5" t="s">
        <v>271</v>
      </c>
      <c r="X280" s="9" t="s">
        <v>177</v>
      </c>
      <c r="Y280" s="9">
        <v>60000</v>
      </c>
      <c r="Z280" s="5" t="s">
        <v>52</v>
      </c>
      <c r="AA280" s="5"/>
      <c r="AB280" s="5">
        <v>6.79</v>
      </c>
      <c r="AC280" s="5"/>
      <c r="AD280" s="5"/>
      <c r="AE280" s="5"/>
      <c r="AF280" s="5"/>
      <c r="AG280" s="5"/>
      <c r="AH280" s="5"/>
      <c r="AI280" s="7">
        <v>6.79</v>
      </c>
      <c r="AJ280" s="7">
        <f t="shared" si="12"/>
        <v>6.9333333333333336</v>
      </c>
      <c r="AK280" s="7">
        <f t="shared" si="13"/>
        <v>9.25</v>
      </c>
      <c r="AL280" s="7">
        <f t="shared" si="14"/>
        <v>80.599999999999994</v>
      </c>
    </row>
    <row r="281" spans="1:39" ht="30">
      <c r="A281" s="5">
        <v>282</v>
      </c>
      <c r="B281" s="5" t="s">
        <v>2066</v>
      </c>
      <c r="C281" s="9" t="s">
        <v>2067</v>
      </c>
      <c r="D281" s="5" t="s">
        <v>222</v>
      </c>
      <c r="E281" s="5" t="s">
        <v>81</v>
      </c>
      <c r="F281" s="5" t="s">
        <v>38</v>
      </c>
      <c r="G281" s="5" t="s">
        <v>39</v>
      </c>
      <c r="H281" s="5" t="s">
        <v>40</v>
      </c>
      <c r="I281" s="5" t="s">
        <v>41</v>
      </c>
      <c r="J281" s="5" t="s">
        <v>2068</v>
      </c>
      <c r="K281" s="5">
        <v>9778509332</v>
      </c>
      <c r="L281" s="5" t="s">
        <v>182</v>
      </c>
      <c r="M281" s="5" t="s">
        <v>2069</v>
      </c>
      <c r="N281" s="5" t="s">
        <v>2070</v>
      </c>
      <c r="O281" s="5">
        <v>673612</v>
      </c>
      <c r="P281" s="5" t="s">
        <v>46</v>
      </c>
      <c r="Q281" s="5" t="s">
        <v>94</v>
      </c>
      <c r="R281" s="5" t="s">
        <v>2071</v>
      </c>
      <c r="S281" s="5" t="s">
        <v>2072</v>
      </c>
      <c r="T281" s="5">
        <v>9847401869</v>
      </c>
      <c r="U281" s="5">
        <v>9846816222</v>
      </c>
      <c r="V281" s="5">
        <v>160</v>
      </c>
      <c r="W281" s="5" t="s">
        <v>271</v>
      </c>
      <c r="X281" s="9" t="s">
        <v>116</v>
      </c>
      <c r="Y281" s="9">
        <v>72000</v>
      </c>
      <c r="Z281" s="5" t="s">
        <v>755</v>
      </c>
      <c r="AA281" s="5"/>
      <c r="AB281" s="5">
        <v>6.95</v>
      </c>
      <c r="AC281" s="5"/>
      <c r="AD281" s="5"/>
      <c r="AE281" s="5"/>
      <c r="AF281" s="5"/>
      <c r="AG281" s="5"/>
      <c r="AH281" s="5"/>
      <c r="AI281" s="7">
        <v>6.95</v>
      </c>
      <c r="AJ281" s="7">
        <f t="shared" si="12"/>
        <v>5.333333333333333</v>
      </c>
      <c r="AK281" s="7">
        <f t="shared" si="13"/>
        <v>9.1</v>
      </c>
      <c r="AL281" s="7">
        <f t="shared" si="14"/>
        <v>75.400000000000006</v>
      </c>
    </row>
    <row r="282" spans="1:39" ht="30">
      <c r="A282" s="5">
        <v>283</v>
      </c>
      <c r="B282" s="5" t="s">
        <v>2073</v>
      </c>
      <c r="C282" s="9" t="s">
        <v>2074</v>
      </c>
      <c r="D282" s="5" t="s">
        <v>55</v>
      </c>
      <c r="E282" s="5" t="s">
        <v>37</v>
      </c>
      <c r="F282" s="5" t="s">
        <v>38</v>
      </c>
      <c r="G282" s="5" t="s">
        <v>39</v>
      </c>
      <c r="H282" s="5" t="s">
        <v>40</v>
      </c>
      <c r="I282" s="5" t="s">
        <v>41</v>
      </c>
      <c r="J282" s="5" t="s">
        <v>2075</v>
      </c>
      <c r="K282" s="5">
        <v>7994644323</v>
      </c>
      <c r="L282" s="5" t="s">
        <v>43</v>
      </c>
      <c r="M282" s="5" t="s">
        <v>2076</v>
      </c>
      <c r="N282" s="5" t="s">
        <v>2077</v>
      </c>
      <c r="O282" s="5">
        <v>673645</v>
      </c>
      <c r="P282" s="5" t="s">
        <v>59</v>
      </c>
      <c r="Q282" s="5" t="s">
        <v>185</v>
      </c>
      <c r="R282" s="5" t="s">
        <v>2078</v>
      </c>
      <c r="S282" s="5" t="s">
        <v>2079</v>
      </c>
      <c r="T282" s="5">
        <v>9495623297</v>
      </c>
      <c r="U282" s="5">
        <v>9745390961</v>
      </c>
      <c r="V282" s="5">
        <v>103</v>
      </c>
      <c r="W282" s="5" t="s">
        <v>50</v>
      </c>
      <c r="X282" s="9" t="s">
        <v>63</v>
      </c>
      <c r="Y282" s="9">
        <v>60000</v>
      </c>
      <c r="Z282" s="5" t="s">
        <v>52</v>
      </c>
      <c r="AA282" s="5">
        <v>3</v>
      </c>
      <c r="AB282" s="5">
        <v>8.4700000000000006</v>
      </c>
      <c r="AC282" s="5">
        <v>7.17</v>
      </c>
      <c r="AD282" s="5"/>
      <c r="AE282" s="5">
        <v>7.23</v>
      </c>
      <c r="AF282" s="5"/>
      <c r="AG282" s="5"/>
      <c r="AH282" s="5"/>
      <c r="AI282" s="7">
        <v>7.5603333333333333</v>
      </c>
      <c r="AJ282" s="7">
        <f t="shared" si="12"/>
        <v>3.4333333333333331</v>
      </c>
      <c r="AK282" s="7">
        <f t="shared" si="13"/>
        <v>9.25</v>
      </c>
      <c r="AL282" s="7">
        <f t="shared" si="14"/>
        <v>71.7</v>
      </c>
    </row>
    <row r="283" spans="1:39" ht="15">
      <c r="A283" s="5">
        <v>284</v>
      </c>
      <c r="B283" s="5" t="s">
        <v>2080</v>
      </c>
      <c r="C283" s="9" t="s">
        <v>2081</v>
      </c>
      <c r="D283" s="5" t="s">
        <v>169</v>
      </c>
      <c r="E283" s="5" t="s">
        <v>37</v>
      </c>
      <c r="F283" s="5" t="s">
        <v>38</v>
      </c>
      <c r="G283" s="5" t="s">
        <v>39</v>
      </c>
      <c r="H283" s="5" t="s">
        <v>40</v>
      </c>
      <c r="I283" s="5" t="s">
        <v>41</v>
      </c>
      <c r="J283" s="5" t="s">
        <v>2082</v>
      </c>
      <c r="K283" s="5">
        <v>9207660655</v>
      </c>
      <c r="L283" s="5" t="s">
        <v>171</v>
      </c>
      <c r="M283" s="5" t="s">
        <v>2083</v>
      </c>
      <c r="N283" s="5" t="s">
        <v>2084</v>
      </c>
      <c r="O283" s="5">
        <v>673019</v>
      </c>
      <c r="P283" s="5" t="s">
        <v>46</v>
      </c>
      <c r="Q283" s="5" t="s">
        <v>252</v>
      </c>
      <c r="R283" s="5" t="s">
        <v>2085</v>
      </c>
      <c r="S283" s="5" t="s">
        <v>2086</v>
      </c>
      <c r="T283" s="5">
        <v>9744305896</v>
      </c>
      <c r="U283" s="5">
        <v>8075549674</v>
      </c>
      <c r="V283" s="5">
        <v>120</v>
      </c>
      <c r="W283" s="5" t="s">
        <v>50</v>
      </c>
      <c r="X283" s="9" t="s">
        <v>177</v>
      </c>
      <c r="Y283" s="9">
        <v>0</v>
      </c>
      <c r="Z283" s="5" t="s">
        <v>52</v>
      </c>
      <c r="AA283" s="5">
        <v>12</v>
      </c>
      <c r="AB283" s="5">
        <v>7.56</v>
      </c>
      <c r="AC283" s="5">
        <v>5.36</v>
      </c>
      <c r="AD283" s="5">
        <v>2.1800000000000002</v>
      </c>
      <c r="AE283" s="5">
        <v>3.05</v>
      </c>
      <c r="AF283" s="5">
        <v>3.11</v>
      </c>
      <c r="AG283" s="5"/>
      <c r="AH283" s="5"/>
      <c r="AI283" s="7">
        <v>4.0730476190476184</v>
      </c>
      <c r="AJ283" s="7">
        <f t="shared" si="12"/>
        <v>4</v>
      </c>
      <c r="AK283" s="7">
        <f t="shared" si="13"/>
        <v>10</v>
      </c>
      <c r="AL283" s="7">
        <f t="shared" si="14"/>
        <v>70.099999999999994</v>
      </c>
      <c r="AM283" s="15" t="s">
        <v>3634</v>
      </c>
    </row>
    <row r="284" spans="1:39" ht="15">
      <c r="A284" s="5">
        <v>285</v>
      </c>
      <c r="B284" s="5" t="s">
        <v>2080</v>
      </c>
      <c r="C284" s="9" t="s">
        <v>2081</v>
      </c>
      <c r="D284" s="5" t="s">
        <v>169</v>
      </c>
      <c r="E284" s="5" t="s">
        <v>64</v>
      </c>
      <c r="F284" s="5" t="s">
        <v>38</v>
      </c>
      <c r="G284" s="5" t="s">
        <v>39</v>
      </c>
      <c r="H284" s="5" t="s">
        <v>40</v>
      </c>
      <c r="I284" s="5" t="s">
        <v>41</v>
      </c>
      <c r="J284" s="5" t="s">
        <v>2082</v>
      </c>
      <c r="K284" s="5">
        <v>9207660655</v>
      </c>
      <c r="L284" s="5" t="s">
        <v>171</v>
      </c>
      <c r="M284" s="5" t="s">
        <v>2083</v>
      </c>
      <c r="N284" s="5" t="s">
        <v>2084</v>
      </c>
      <c r="O284" s="5">
        <v>673019</v>
      </c>
      <c r="P284" s="5" t="s">
        <v>46</v>
      </c>
      <c r="Q284" s="5" t="s">
        <v>252</v>
      </c>
      <c r="R284" s="5" t="s">
        <v>2085</v>
      </c>
      <c r="S284" s="5" t="s">
        <v>2086</v>
      </c>
      <c r="T284" s="5">
        <v>9744305896</v>
      </c>
      <c r="U284" s="5">
        <v>8075549674</v>
      </c>
      <c r="V284" s="5">
        <v>120</v>
      </c>
      <c r="W284" s="5" t="s">
        <v>50</v>
      </c>
      <c r="X284" s="9" t="s">
        <v>177</v>
      </c>
      <c r="Y284" s="9">
        <v>0</v>
      </c>
      <c r="Z284" s="5" t="s">
        <v>52</v>
      </c>
      <c r="AA284" s="5">
        <v>12</v>
      </c>
      <c r="AB284" s="5">
        <v>7.56</v>
      </c>
      <c r="AC284" s="5">
        <v>5.36</v>
      </c>
      <c r="AD284" s="5">
        <v>2.1800000000000002</v>
      </c>
      <c r="AE284" s="5">
        <v>3.05</v>
      </c>
      <c r="AF284" s="5">
        <v>3.11</v>
      </c>
      <c r="AG284" s="5"/>
      <c r="AH284" s="5"/>
      <c r="AI284" s="7">
        <v>4.0730476190476184</v>
      </c>
      <c r="AJ284" s="7">
        <f t="shared" si="12"/>
        <v>4</v>
      </c>
      <c r="AK284" s="7">
        <f t="shared" si="13"/>
        <v>10</v>
      </c>
      <c r="AL284" s="7">
        <f t="shared" si="14"/>
        <v>70.099999999999994</v>
      </c>
      <c r="AM284" s="15" t="s">
        <v>3634</v>
      </c>
    </row>
    <row r="285" spans="1:39" ht="15">
      <c r="A285" s="5">
        <v>286</v>
      </c>
      <c r="B285" s="5" t="s">
        <v>2087</v>
      </c>
      <c r="C285" s="9" t="s">
        <v>2088</v>
      </c>
      <c r="D285" s="5" t="s">
        <v>574</v>
      </c>
      <c r="E285" s="5" t="s">
        <v>142</v>
      </c>
      <c r="F285" s="5" t="s">
        <v>38</v>
      </c>
      <c r="G285" s="5" t="s">
        <v>39</v>
      </c>
      <c r="H285" s="5" t="s">
        <v>40</v>
      </c>
      <c r="I285" s="5" t="s">
        <v>41</v>
      </c>
      <c r="J285" s="5" t="s">
        <v>2089</v>
      </c>
      <c r="K285" s="5">
        <v>9747591938</v>
      </c>
      <c r="L285" s="5" t="s">
        <v>43</v>
      </c>
      <c r="M285" s="5" t="s">
        <v>2090</v>
      </c>
      <c r="N285" s="5" t="s">
        <v>2091</v>
      </c>
      <c r="O285" s="5">
        <v>682040</v>
      </c>
      <c r="P285" s="5" t="s">
        <v>59</v>
      </c>
      <c r="Q285" s="5" t="s">
        <v>279</v>
      </c>
      <c r="R285" s="5" t="s">
        <v>2092</v>
      </c>
      <c r="S285" s="5" t="s">
        <v>2093</v>
      </c>
      <c r="T285" s="5" t="s">
        <v>2094</v>
      </c>
      <c r="U285" s="5">
        <v>9539445982</v>
      </c>
      <c r="V285" s="5">
        <v>90</v>
      </c>
      <c r="W285" s="5" t="s">
        <v>271</v>
      </c>
      <c r="X285" s="9" t="s">
        <v>63</v>
      </c>
      <c r="Y285" s="9">
        <v>48000</v>
      </c>
      <c r="Z285" s="5" t="s">
        <v>52</v>
      </c>
      <c r="AA285" s="5"/>
      <c r="AB285" s="5">
        <v>9.26</v>
      </c>
      <c r="AC285" s="5">
        <v>8.31</v>
      </c>
      <c r="AD285" s="5">
        <v>8.0500000000000007</v>
      </c>
      <c r="AE285" s="5"/>
      <c r="AF285" s="5"/>
      <c r="AG285" s="5"/>
      <c r="AH285" s="5"/>
      <c r="AI285" s="7">
        <v>8.4838333333333331</v>
      </c>
      <c r="AJ285" s="7">
        <f t="shared" si="12"/>
        <v>3</v>
      </c>
      <c r="AK285" s="7">
        <f t="shared" si="13"/>
        <v>9.4</v>
      </c>
      <c r="AL285" s="7">
        <f t="shared" si="14"/>
        <v>73</v>
      </c>
    </row>
    <row r="286" spans="1:39" ht="15">
      <c r="A286" s="5">
        <v>287</v>
      </c>
      <c r="B286" s="5" t="s">
        <v>2095</v>
      </c>
      <c r="C286" s="9" t="s">
        <v>2096</v>
      </c>
      <c r="D286" s="5" t="s">
        <v>811</v>
      </c>
      <c r="E286" s="5" t="s">
        <v>64</v>
      </c>
      <c r="F286" s="5" t="s">
        <v>38</v>
      </c>
      <c r="G286" s="5" t="s">
        <v>39</v>
      </c>
      <c r="H286" s="5" t="s">
        <v>40</v>
      </c>
      <c r="I286" s="5" t="s">
        <v>41</v>
      </c>
      <c r="J286" s="5" t="s">
        <v>2097</v>
      </c>
      <c r="K286" s="5">
        <v>7907740859</v>
      </c>
      <c r="L286" s="5" t="s">
        <v>276</v>
      </c>
      <c r="M286" s="5" t="s">
        <v>906</v>
      </c>
      <c r="N286" s="5" t="s">
        <v>2098</v>
      </c>
      <c r="O286" s="5">
        <v>678001</v>
      </c>
      <c r="P286" s="5" t="s">
        <v>46</v>
      </c>
      <c r="Q286" s="5" t="s">
        <v>174</v>
      </c>
      <c r="R286" s="5" t="s">
        <v>2099</v>
      </c>
      <c r="S286" s="5" t="s">
        <v>2100</v>
      </c>
      <c r="T286" s="5">
        <v>9745181973</v>
      </c>
      <c r="U286" s="5">
        <v>9349196605</v>
      </c>
      <c r="V286" s="5">
        <v>63</v>
      </c>
      <c r="W286" s="5" t="s">
        <v>50</v>
      </c>
      <c r="X286" s="9" t="s">
        <v>177</v>
      </c>
      <c r="Y286" s="9">
        <v>70000</v>
      </c>
      <c r="Z286" s="5" t="s">
        <v>52</v>
      </c>
      <c r="AA286" s="5">
        <v>3</v>
      </c>
      <c r="AB286" s="5">
        <v>7.07</v>
      </c>
      <c r="AC286" s="5">
        <v>7</v>
      </c>
      <c r="AD286" s="5">
        <v>6.69</v>
      </c>
      <c r="AE286" s="5">
        <v>6.14</v>
      </c>
      <c r="AF286" s="5">
        <v>5.84</v>
      </c>
      <c r="AG286" s="5"/>
      <c r="AH286" s="5"/>
      <c r="AI286" s="7">
        <v>6.5120952380952382</v>
      </c>
      <c r="AJ286" s="7">
        <f t="shared" si="12"/>
        <v>2.1</v>
      </c>
      <c r="AK286" s="7">
        <f t="shared" si="13"/>
        <v>9.125</v>
      </c>
      <c r="AL286" s="7">
        <f t="shared" si="14"/>
        <v>64.900000000000006</v>
      </c>
    </row>
    <row r="287" spans="1:39" ht="30">
      <c r="A287" s="5">
        <v>288</v>
      </c>
      <c r="B287" s="5" t="s">
        <v>2101</v>
      </c>
      <c r="C287" s="9" t="s">
        <v>2102</v>
      </c>
      <c r="D287" s="5" t="s">
        <v>1295</v>
      </c>
      <c r="E287" s="5" t="s">
        <v>81</v>
      </c>
      <c r="F287" s="5" t="s">
        <v>38</v>
      </c>
      <c r="G287" s="5" t="s">
        <v>39</v>
      </c>
      <c r="H287" s="5" t="s">
        <v>40</v>
      </c>
      <c r="I287" s="5" t="s">
        <v>41</v>
      </c>
      <c r="J287" s="5" t="s">
        <v>2103</v>
      </c>
      <c r="K287" s="5">
        <v>9048187878</v>
      </c>
      <c r="L287" s="5" t="s">
        <v>276</v>
      </c>
      <c r="M287" s="5" t="s">
        <v>2104</v>
      </c>
      <c r="N287" s="5" t="s">
        <v>2105</v>
      </c>
      <c r="O287" s="5">
        <v>680664</v>
      </c>
      <c r="P287" s="5" t="s">
        <v>46</v>
      </c>
      <c r="Q287" s="5" t="s">
        <v>1454</v>
      </c>
      <c r="R287" s="5" t="s">
        <v>2106</v>
      </c>
      <c r="S287" s="5" t="s">
        <v>2107</v>
      </c>
      <c r="T287" s="5">
        <v>9947056849</v>
      </c>
      <c r="U287" s="5"/>
      <c r="V287" s="5">
        <v>50</v>
      </c>
      <c r="W287" s="5" t="s">
        <v>271</v>
      </c>
      <c r="X287" s="9" t="s">
        <v>1457</v>
      </c>
      <c r="Y287" s="9">
        <v>72000</v>
      </c>
      <c r="Z287" s="5" t="s">
        <v>52</v>
      </c>
      <c r="AA287" s="5"/>
      <c r="AB287" s="5">
        <v>7.66</v>
      </c>
      <c r="AC287" s="5"/>
      <c r="AD287" s="5"/>
      <c r="AE287" s="5"/>
      <c r="AF287" s="5"/>
      <c r="AG287" s="5"/>
      <c r="AH287" s="5"/>
      <c r="AI287" s="7">
        <v>7.66</v>
      </c>
      <c r="AJ287" s="7">
        <f t="shared" si="12"/>
        <v>1.6666666666666665</v>
      </c>
      <c r="AK287" s="7">
        <f t="shared" si="13"/>
        <v>9.1</v>
      </c>
      <c r="AL287" s="7">
        <f t="shared" si="14"/>
        <v>65.8</v>
      </c>
    </row>
    <row r="288" spans="1:39" ht="30">
      <c r="A288" s="5">
        <v>289</v>
      </c>
      <c r="B288" s="5" t="s">
        <v>2108</v>
      </c>
      <c r="C288" s="9" t="s">
        <v>2109</v>
      </c>
      <c r="D288" s="5" t="s">
        <v>747</v>
      </c>
      <c r="E288" s="5" t="s">
        <v>142</v>
      </c>
      <c r="F288" s="5" t="s">
        <v>38</v>
      </c>
      <c r="G288" s="5" t="s">
        <v>39</v>
      </c>
      <c r="H288" s="5" t="s">
        <v>40</v>
      </c>
      <c r="I288" s="5" t="s">
        <v>41</v>
      </c>
      <c r="J288" s="5" t="s">
        <v>2110</v>
      </c>
      <c r="K288" s="5">
        <v>8289980884</v>
      </c>
      <c r="L288" s="5" t="s">
        <v>276</v>
      </c>
      <c r="M288" s="5" t="s">
        <v>2111</v>
      </c>
      <c r="N288" s="5" t="s">
        <v>2112</v>
      </c>
      <c r="O288" s="5">
        <v>673571</v>
      </c>
      <c r="P288" s="5" t="s">
        <v>46</v>
      </c>
      <c r="Q288" s="5" t="s">
        <v>252</v>
      </c>
      <c r="R288" s="5" t="s">
        <v>2113</v>
      </c>
      <c r="S288" s="5" t="s">
        <v>2114</v>
      </c>
      <c r="T288" s="5">
        <v>9847490884</v>
      </c>
      <c r="U288" s="5">
        <v>9778750277</v>
      </c>
      <c r="V288" s="5">
        <v>137</v>
      </c>
      <c r="W288" s="5" t="s">
        <v>50</v>
      </c>
      <c r="X288" s="9" t="s">
        <v>138</v>
      </c>
      <c r="Y288" s="9">
        <v>119868</v>
      </c>
      <c r="Z288" s="5" t="s">
        <v>52</v>
      </c>
      <c r="AA288" s="5"/>
      <c r="AB288" s="5">
        <v>7.47</v>
      </c>
      <c r="AC288" s="5">
        <v>6.57</v>
      </c>
      <c r="AD288" s="5">
        <v>6.32</v>
      </c>
      <c r="AE288" s="5"/>
      <c r="AF288" s="5"/>
      <c r="AG288" s="5"/>
      <c r="AH288" s="5"/>
      <c r="AI288" s="7">
        <v>6.7333333333333334</v>
      </c>
      <c r="AJ288" s="7">
        <f t="shared" si="12"/>
        <v>4.5666666666666664</v>
      </c>
      <c r="AK288" s="7">
        <f t="shared" si="13"/>
        <v>8.5016499999999997</v>
      </c>
      <c r="AL288" s="7">
        <f t="shared" si="14"/>
        <v>69.7</v>
      </c>
    </row>
    <row r="289" spans="1:39" ht="15">
      <c r="A289" s="5">
        <v>290</v>
      </c>
      <c r="B289" s="5" t="s">
        <v>2115</v>
      </c>
      <c r="C289" s="9" t="s">
        <v>2116</v>
      </c>
      <c r="D289" s="5" t="s">
        <v>408</v>
      </c>
      <c r="E289" s="5" t="s">
        <v>142</v>
      </c>
      <c r="F289" s="5" t="s">
        <v>38</v>
      </c>
      <c r="G289" s="5" t="s">
        <v>68</v>
      </c>
      <c r="H289" s="5" t="s">
        <v>40</v>
      </c>
      <c r="I289" s="5" t="s">
        <v>41</v>
      </c>
      <c r="J289" s="5" t="s">
        <v>2117</v>
      </c>
      <c r="K289" s="5">
        <v>7012731209</v>
      </c>
      <c r="L289" s="5" t="s">
        <v>182</v>
      </c>
      <c r="M289" s="5" t="s">
        <v>2118</v>
      </c>
      <c r="N289" s="5" t="s">
        <v>2119</v>
      </c>
      <c r="O289" s="5">
        <v>673631</v>
      </c>
      <c r="P289" s="5" t="s">
        <v>46</v>
      </c>
      <c r="Q289" s="5" t="s">
        <v>252</v>
      </c>
      <c r="R289" s="5" t="s">
        <v>2120</v>
      </c>
      <c r="S289" s="5" t="s">
        <v>2121</v>
      </c>
      <c r="T289" s="5">
        <v>9947029182</v>
      </c>
      <c r="U289" s="5">
        <v>9947267943</v>
      </c>
      <c r="V289" s="5">
        <v>117</v>
      </c>
      <c r="W289" s="5" t="s">
        <v>50</v>
      </c>
      <c r="X289" s="9" t="s">
        <v>177</v>
      </c>
      <c r="Y289" s="9">
        <v>98000</v>
      </c>
      <c r="Z289" s="5" t="s">
        <v>210</v>
      </c>
      <c r="AA289" s="5">
        <v>1</v>
      </c>
      <c r="AB289" s="5"/>
      <c r="AC289" s="5"/>
      <c r="AD289" s="5"/>
      <c r="AE289" s="5"/>
      <c r="AF289" s="5"/>
      <c r="AG289" s="5"/>
      <c r="AH289" s="5"/>
      <c r="AI289" s="7">
        <v>0</v>
      </c>
      <c r="AJ289" s="7">
        <f t="shared" si="12"/>
        <v>3.9000000000000004</v>
      </c>
      <c r="AK289" s="7">
        <f t="shared" si="13"/>
        <v>8.7750000000000004</v>
      </c>
      <c r="AL289" s="7">
        <f t="shared" si="14"/>
        <v>55.6</v>
      </c>
    </row>
    <row r="290" spans="1:39" ht="30">
      <c r="A290" s="5">
        <v>291</v>
      </c>
      <c r="B290" s="5" t="s">
        <v>2122</v>
      </c>
      <c r="C290" s="9" t="s">
        <v>2123</v>
      </c>
      <c r="D290" s="5" t="s">
        <v>583</v>
      </c>
      <c r="E290" s="5" t="s">
        <v>81</v>
      </c>
      <c r="F290" s="5" t="s">
        <v>38</v>
      </c>
      <c r="G290" s="5" t="s">
        <v>39</v>
      </c>
      <c r="H290" s="5" t="s">
        <v>40</v>
      </c>
      <c r="I290" s="5" t="s">
        <v>41</v>
      </c>
      <c r="J290" s="5" t="s">
        <v>2124</v>
      </c>
      <c r="K290" s="5">
        <v>6282238408</v>
      </c>
      <c r="L290" s="5" t="s">
        <v>215</v>
      </c>
      <c r="M290" s="5" t="s">
        <v>2125</v>
      </c>
      <c r="N290" s="5" t="s">
        <v>2126</v>
      </c>
      <c r="O290" s="5">
        <v>679521</v>
      </c>
      <c r="P290" s="5" t="s">
        <v>46</v>
      </c>
      <c r="Q290" s="5" t="s">
        <v>2127</v>
      </c>
      <c r="R290" s="5" t="s">
        <v>2128</v>
      </c>
      <c r="S290" s="5" t="s">
        <v>2129</v>
      </c>
      <c r="T290" s="5">
        <v>8547910950</v>
      </c>
      <c r="U290" s="5">
        <v>8157006886</v>
      </c>
      <c r="V290" s="5">
        <v>41</v>
      </c>
      <c r="W290" s="5" t="s">
        <v>271</v>
      </c>
      <c r="X290" s="9" t="s">
        <v>430</v>
      </c>
      <c r="Y290" s="9">
        <v>36000</v>
      </c>
      <c r="Z290" s="5" t="s">
        <v>52</v>
      </c>
      <c r="AA290" s="5"/>
      <c r="AB290" s="5">
        <v>8.2100000000000009</v>
      </c>
      <c r="AC290" s="5"/>
      <c r="AD290" s="5"/>
      <c r="AE290" s="5"/>
      <c r="AF290" s="5"/>
      <c r="AG290" s="5"/>
      <c r="AH290" s="5"/>
      <c r="AI290" s="7">
        <v>8.2100000000000009</v>
      </c>
      <c r="AJ290" s="7">
        <f t="shared" si="12"/>
        <v>1.3666666666666667</v>
      </c>
      <c r="AK290" s="7">
        <f t="shared" si="13"/>
        <v>9.5500000000000007</v>
      </c>
      <c r="AL290" s="7">
        <f t="shared" si="14"/>
        <v>68.3</v>
      </c>
    </row>
    <row r="291" spans="1:39" ht="15">
      <c r="A291" s="5">
        <v>292</v>
      </c>
      <c r="B291" s="5" t="s">
        <v>2130</v>
      </c>
      <c r="C291" s="9" t="s">
        <v>2131</v>
      </c>
      <c r="D291" s="5" t="s">
        <v>90</v>
      </c>
      <c r="E291" s="5" t="s">
        <v>81</v>
      </c>
      <c r="F291" s="5" t="s">
        <v>38</v>
      </c>
      <c r="G291" s="5" t="s">
        <v>39</v>
      </c>
      <c r="H291" s="5" t="s">
        <v>40</v>
      </c>
      <c r="I291" s="5" t="s">
        <v>41</v>
      </c>
      <c r="J291" s="5" t="s">
        <v>2132</v>
      </c>
      <c r="K291" s="5">
        <v>7560919288</v>
      </c>
      <c r="L291" s="5" t="s">
        <v>43</v>
      </c>
      <c r="M291" s="5" t="s">
        <v>191</v>
      </c>
      <c r="N291" s="5" t="s">
        <v>2133</v>
      </c>
      <c r="O291" s="5">
        <v>671318</v>
      </c>
      <c r="P291" s="5" t="s">
        <v>46</v>
      </c>
      <c r="Q291" s="5" t="s">
        <v>252</v>
      </c>
      <c r="R291" s="5" t="s">
        <v>2134</v>
      </c>
      <c r="S291" s="5" t="s">
        <v>2135</v>
      </c>
      <c r="T291" s="5">
        <v>9207257318</v>
      </c>
      <c r="U291" s="5">
        <v>9496708665</v>
      </c>
      <c r="V291" s="5">
        <v>295</v>
      </c>
      <c r="W291" s="5" t="s">
        <v>50</v>
      </c>
      <c r="X291" s="9" t="s">
        <v>177</v>
      </c>
      <c r="Y291" s="9">
        <v>84000</v>
      </c>
      <c r="Z291" s="5" t="s">
        <v>52</v>
      </c>
      <c r="AA291" s="5"/>
      <c r="AB291" s="5">
        <v>8.6300000000000008</v>
      </c>
      <c r="AC291" s="5"/>
      <c r="AD291" s="5"/>
      <c r="AE291" s="5"/>
      <c r="AF291" s="5"/>
      <c r="AG291" s="5"/>
      <c r="AH291" s="5"/>
      <c r="AI291" s="7">
        <v>8.6300000000000008</v>
      </c>
      <c r="AJ291" s="7">
        <f t="shared" si="12"/>
        <v>9.8333333333333321</v>
      </c>
      <c r="AK291" s="7">
        <f t="shared" si="13"/>
        <v>8.9499999999999993</v>
      </c>
      <c r="AL291" s="7">
        <f t="shared" si="14"/>
        <v>91.5</v>
      </c>
    </row>
    <row r="292" spans="1:39" ht="15">
      <c r="A292" s="5">
        <v>293</v>
      </c>
      <c r="B292" s="5" t="s">
        <v>2136</v>
      </c>
      <c r="C292" s="9" t="s">
        <v>2137</v>
      </c>
      <c r="D292" s="5" t="s">
        <v>354</v>
      </c>
      <c r="E292" s="5" t="s">
        <v>81</v>
      </c>
      <c r="F292" s="5" t="s">
        <v>38</v>
      </c>
      <c r="G292" s="5" t="s">
        <v>68</v>
      </c>
      <c r="H292" s="5" t="s">
        <v>40</v>
      </c>
      <c r="I292" s="5" t="s">
        <v>41</v>
      </c>
      <c r="J292" s="5" t="s">
        <v>2138</v>
      </c>
      <c r="K292" s="5">
        <v>8139820834</v>
      </c>
      <c r="L292" s="5" t="s">
        <v>311</v>
      </c>
      <c r="M292" s="5" t="s">
        <v>2139</v>
      </c>
      <c r="N292" s="5" t="s">
        <v>2140</v>
      </c>
      <c r="O292" s="5">
        <v>690573</v>
      </c>
      <c r="P292" s="5" t="s">
        <v>46</v>
      </c>
      <c r="Q292" s="5" t="s">
        <v>94</v>
      </c>
      <c r="R292" s="5" t="s">
        <v>2141</v>
      </c>
      <c r="S292" s="5" t="s">
        <v>2142</v>
      </c>
      <c r="T292" s="5">
        <v>9447592083</v>
      </c>
      <c r="U292" s="5">
        <v>8593843465</v>
      </c>
      <c r="V292" s="5">
        <v>230</v>
      </c>
      <c r="W292" s="5" t="s">
        <v>50</v>
      </c>
      <c r="X292" s="9" t="s">
        <v>77</v>
      </c>
      <c r="Y292" s="9">
        <v>1432140</v>
      </c>
      <c r="Z292" s="5" t="s">
        <v>52</v>
      </c>
      <c r="AA292" s="5"/>
      <c r="AB292" s="5">
        <v>8.89</v>
      </c>
      <c r="AC292" s="5"/>
      <c r="AD292" s="5"/>
      <c r="AE292" s="5"/>
      <c r="AF292" s="5"/>
      <c r="AG292" s="5"/>
      <c r="AH292" s="5"/>
      <c r="AI292" s="7">
        <v>8.89</v>
      </c>
      <c r="AJ292" s="7">
        <f t="shared" si="12"/>
        <v>7.666666666666667</v>
      </c>
      <c r="AK292" s="7">
        <f t="shared" si="13"/>
        <v>-7.9017499999999998</v>
      </c>
      <c r="AL292" s="7">
        <f t="shared" si="14"/>
        <v>1.3</v>
      </c>
    </row>
    <row r="293" spans="1:39" ht="15">
      <c r="A293" s="5">
        <v>295</v>
      </c>
      <c r="B293" s="5" t="s">
        <v>2143</v>
      </c>
      <c r="C293" s="9" t="s">
        <v>2144</v>
      </c>
      <c r="D293" s="5" t="s">
        <v>274</v>
      </c>
      <c r="E293" s="5" t="s">
        <v>81</v>
      </c>
      <c r="F293" s="5" t="s">
        <v>38</v>
      </c>
      <c r="G293" s="5" t="s">
        <v>68</v>
      </c>
      <c r="H293" s="5" t="s">
        <v>40</v>
      </c>
      <c r="I293" s="5" t="s">
        <v>41</v>
      </c>
      <c r="J293" s="5" t="s">
        <v>2145</v>
      </c>
      <c r="K293" s="5">
        <v>6282755656</v>
      </c>
      <c r="L293" s="5" t="s">
        <v>276</v>
      </c>
      <c r="M293" s="5" t="s">
        <v>303</v>
      </c>
      <c r="N293" s="5" t="s">
        <v>2146</v>
      </c>
      <c r="O293" s="5">
        <v>673525</v>
      </c>
      <c r="P293" s="5" t="s">
        <v>46</v>
      </c>
      <c r="Q293" s="5" t="s">
        <v>94</v>
      </c>
      <c r="R293" s="5" t="s">
        <v>2147</v>
      </c>
      <c r="S293" s="5" t="s">
        <v>2148</v>
      </c>
      <c r="T293" s="5">
        <v>8943800807</v>
      </c>
      <c r="U293" s="5">
        <v>6282026014</v>
      </c>
      <c r="V293" s="5">
        <v>171</v>
      </c>
      <c r="W293" s="5" t="s">
        <v>50</v>
      </c>
      <c r="X293" s="9" t="s">
        <v>116</v>
      </c>
      <c r="Y293" s="9">
        <v>72000</v>
      </c>
      <c r="Z293" s="5" t="s">
        <v>52</v>
      </c>
      <c r="AA293" s="5"/>
      <c r="AB293" s="5">
        <v>8.4499999999999993</v>
      </c>
      <c r="AC293" s="5"/>
      <c r="AD293" s="5"/>
      <c r="AE293" s="5"/>
      <c r="AF293" s="5"/>
      <c r="AG293" s="5"/>
      <c r="AH293" s="5"/>
      <c r="AI293" s="7">
        <v>8.4499999999999993</v>
      </c>
      <c r="AJ293" s="7">
        <f t="shared" si="12"/>
        <v>5.6999999999999993</v>
      </c>
      <c r="AK293" s="7">
        <f t="shared" si="13"/>
        <v>9.1</v>
      </c>
      <c r="AL293" s="7">
        <f t="shared" si="14"/>
        <v>79.5</v>
      </c>
    </row>
    <row r="294" spans="1:39" ht="15">
      <c r="A294" s="5">
        <v>296</v>
      </c>
      <c r="B294" s="5" t="s">
        <v>2149</v>
      </c>
      <c r="C294" s="9" t="s">
        <v>2150</v>
      </c>
      <c r="D294" s="5" t="s">
        <v>574</v>
      </c>
      <c r="E294" s="5" t="s">
        <v>301</v>
      </c>
      <c r="F294" s="5" t="s">
        <v>38</v>
      </c>
      <c r="G294" s="5" t="s">
        <v>39</v>
      </c>
      <c r="H294" s="5" t="s">
        <v>40</v>
      </c>
      <c r="I294" s="5" t="s">
        <v>41</v>
      </c>
      <c r="J294" s="5" t="s">
        <v>2151</v>
      </c>
      <c r="K294" s="5">
        <v>8848646484</v>
      </c>
      <c r="L294" s="5" t="s">
        <v>43</v>
      </c>
      <c r="M294" s="5" t="s">
        <v>2152</v>
      </c>
      <c r="N294" s="5" t="s">
        <v>2153</v>
      </c>
      <c r="O294" s="5">
        <v>688539</v>
      </c>
      <c r="P294" s="5" t="s">
        <v>46</v>
      </c>
      <c r="Q294" s="5" t="s">
        <v>174</v>
      </c>
      <c r="R294" s="5" t="s">
        <v>2154</v>
      </c>
      <c r="S294" s="5" t="s">
        <v>2155</v>
      </c>
      <c r="T294" s="5">
        <v>9961835336</v>
      </c>
      <c r="U294" s="5">
        <v>9288950975</v>
      </c>
      <c r="V294" s="5">
        <v>120</v>
      </c>
      <c r="W294" s="5" t="s">
        <v>271</v>
      </c>
      <c r="X294" s="9" t="s">
        <v>177</v>
      </c>
      <c r="Y294" s="9">
        <v>72000</v>
      </c>
      <c r="Z294" s="5" t="s">
        <v>210</v>
      </c>
      <c r="AA294" s="5"/>
      <c r="AB294" s="5"/>
      <c r="AC294" s="5"/>
      <c r="AD294" s="5">
        <v>6.23</v>
      </c>
      <c r="AE294" s="5"/>
      <c r="AF294" s="5"/>
      <c r="AG294" s="5"/>
      <c r="AH294" s="5"/>
      <c r="AI294" s="7">
        <v>6.23</v>
      </c>
      <c r="AJ294" s="7">
        <f t="shared" si="12"/>
        <v>4</v>
      </c>
      <c r="AK294" s="7">
        <f t="shared" si="13"/>
        <v>9.1</v>
      </c>
      <c r="AL294" s="7">
        <f t="shared" si="14"/>
        <v>70</v>
      </c>
    </row>
    <row r="295" spans="1:39" ht="30">
      <c r="A295" s="5">
        <v>297</v>
      </c>
      <c r="B295" s="5" t="s">
        <v>2156</v>
      </c>
      <c r="C295" s="9" t="s">
        <v>2157</v>
      </c>
      <c r="D295" s="5" t="s">
        <v>239</v>
      </c>
      <c r="E295" s="5" t="s">
        <v>81</v>
      </c>
      <c r="F295" s="5" t="s">
        <v>38</v>
      </c>
      <c r="G295" s="5" t="s">
        <v>68</v>
      </c>
      <c r="H295" s="5" t="s">
        <v>40</v>
      </c>
      <c r="I295" s="5" t="s">
        <v>41</v>
      </c>
      <c r="J295" s="5" t="s">
        <v>2158</v>
      </c>
      <c r="K295" s="5">
        <v>6238850549</v>
      </c>
      <c r="L295" s="5" t="s">
        <v>215</v>
      </c>
      <c r="M295" s="5" t="s">
        <v>1632</v>
      </c>
      <c r="N295" s="5" t="s">
        <v>2159</v>
      </c>
      <c r="O295" s="5">
        <v>678601</v>
      </c>
      <c r="P295" s="5" t="s">
        <v>46</v>
      </c>
      <c r="Q295" s="5" t="s">
        <v>2160</v>
      </c>
      <c r="R295" s="5" t="s">
        <v>2161</v>
      </c>
      <c r="S295" s="5" t="s">
        <v>2162</v>
      </c>
      <c r="T295" s="5">
        <v>9946033837</v>
      </c>
      <c r="U295" s="5"/>
      <c r="V295" s="5">
        <v>77</v>
      </c>
      <c r="W295" s="5" t="s">
        <v>50</v>
      </c>
      <c r="X295" s="9" t="s">
        <v>138</v>
      </c>
      <c r="Y295" s="9">
        <v>60000</v>
      </c>
      <c r="Z295" s="5" t="s">
        <v>52</v>
      </c>
      <c r="AA295" s="5"/>
      <c r="AB295" s="5">
        <v>9.7899999999999991</v>
      </c>
      <c r="AC295" s="5"/>
      <c r="AD295" s="5"/>
      <c r="AE295" s="5"/>
      <c r="AF295" s="5"/>
      <c r="AG295" s="5"/>
      <c r="AH295" s="5"/>
      <c r="AI295" s="7">
        <v>9.7899999999999991</v>
      </c>
      <c r="AJ295" s="7">
        <f t="shared" si="12"/>
        <v>2.5666666666666664</v>
      </c>
      <c r="AK295" s="7">
        <f t="shared" si="13"/>
        <v>9.25</v>
      </c>
      <c r="AL295" s="7">
        <f t="shared" si="14"/>
        <v>73.5</v>
      </c>
    </row>
    <row r="296" spans="1:39" ht="15">
      <c r="A296" s="5">
        <v>298</v>
      </c>
      <c r="B296" s="5" t="s">
        <v>2163</v>
      </c>
      <c r="C296" s="9" t="s">
        <v>2164</v>
      </c>
      <c r="D296" s="5" t="s">
        <v>1295</v>
      </c>
      <c r="E296" s="5" t="s">
        <v>120</v>
      </c>
      <c r="F296" s="5" t="s">
        <v>38</v>
      </c>
      <c r="G296" s="5" t="s">
        <v>68</v>
      </c>
      <c r="H296" s="5" t="s">
        <v>40</v>
      </c>
      <c r="I296" s="5" t="s">
        <v>41</v>
      </c>
      <c r="J296" s="5" t="s">
        <v>2165</v>
      </c>
      <c r="K296" s="5">
        <v>8590195054</v>
      </c>
      <c r="L296" s="5" t="s">
        <v>276</v>
      </c>
      <c r="M296" s="5" t="s">
        <v>2166</v>
      </c>
      <c r="N296" s="5" t="s">
        <v>2167</v>
      </c>
      <c r="O296" s="5">
        <v>673008</v>
      </c>
      <c r="P296" s="5" t="s">
        <v>46</v>
      </c>
      <c r="Q296" s="5" t="s">
        <v>94</v>
      </c>
      <c r="R296" s="5" t="s">
        <v>2168</v>
      </c>
      <c r="S296" s="5" t="s">
        <v>2169</v>
      </c>
      <c r="T296" s="5">
        <v>9495761001</v>
      </c>
      <c r="U296" s="5">
        <v>9961547203</v>
      </c>
      <c r="V296" s="5">
        <v>120</v>
      </c>
      <c r="W296" s="5" t="s">
        <v>50</v>
      </c>
      <c r="X296" s="9" t="s">
        <v>77</v>
      </c>
      <c r="Y296" s="9">
        <v>8</v>
      </c>
      <c r="Z296" s="5" t="s">
        <v>52</v>
      </c>
      <c r="AA296" s="5"/>
      <c r="AB296" s="5">
        <v>8.8699999999999992</v>
      </c>
      <c r="AC296" s="5"/>
      <c r="AD296" s="5"/>
      <c r="AE296" s="5"/>
      <c r="AF296" s="5"/>
      <c r="AG296" s="5"/>
      <c r="AH296" s="5"/>
      <c r="AI296" s="7">
        <v>8.8699999999999992</v>
      </c>
      <c r="AJ296" s="7">
        <f t="shared" si="12"/>
        <v>4</v>
      </c>
      <c r="AK296" s="7">
        <f t="shared" si="13"/>
        <v>9.9999000000000002</v>
      </c>
      <c r="AL296" s="7">
        <f t="shared" si="14"/>
        <v>79.7</v>
      </c>
      <c r="AM296" s="15" t="s">
        <v>3634</v>
      </c>
    </row>
    <row r="297" spans="1:39" ht="15">
      <c r="A297" s="5">
        <v>299</v>
      </c>
      <c r="B297" s="5" t="s">
        <v>2170</v>
      </c>
      <c r="C297" s="9" t="s">
        <v>2171</v>
      </c>
      <c r="D297" s="5" t="s">
        <v>1068</v>
      </c>
      <c r="E297" s="5" t="s">
        <v>142</v>
      </c>
      <c r="F297" s="5" t="s">
        <v>38</v>
      </c>
      <c r="G297" s="5" t="s">
        <v>68</v>
      </c>
      <c r="H297" s="5" t="s">
        <v>40</v>
      </c>
      <c r="I297" s="5" t="s">
        <v>41</v>
      </c>
      <c r="J297" s="5" t="s">
        <v>2172</v>
      </c>
      <c r="K297" s="5">
        <v>7736958587</v>
      </c>
      <c r="L297" s="5" t="s">
        <v>215</v>
      </c>
      <c r="M297" s="5" t="s">
        <v>2173</v>
      </c>
      <c r="N297" s="5" t="s">
        <v>2174</v>
      </c>
      <c r="O297" s="5">
        <v>683556</v>
      </c>
      <c r="P297" s="5" t="s">
        <v>59</v>
      </c>
      <c r="Q297" s="5" t="s">
        <v>164</v>
      </c>
      <c r="R297" s="5" t="s">
        <v>2175</v>
      </c>
      <c r="S297" s="5" t="s">
        <v>2176</v>
      </c>
      <c r="T297" s="5">
        <v>9847848587</v>
      </c>
      <c r="U297" s="5"/>
      <c r="V297" s="5">
        <v>78</v>
      </c>
      <c r="W297" s="5" t="s">
        <v>50</v>
      </c>
      <c r="X297" s="9" t="s">
        <v>63</v>
      </c>
      <c r="Y297" s="9">
        <v>60000</v>
      </c>
      <c r="Z297" s="5" t="s">
        <v>52</v>
      </c>
      <c r="AA297" s="5"/>
      <c r="AB297" s="5">
        <v>8.9700000000000006</v>
      </c>
      <c r="AC297" s="5">
        <v>8.93</v>
      </c>
      <c r="AD297" s="5">
        <v>8.0500000000000007</v>
      </c>
      <c r="AE297" s="5"/>
      <c r="AF297" s="5"/>
      <c r="AG297" s="5"/>
      <c r="AH297" s="5"/>
      <c r="AI297" s="7">
        <v>8.618666666666666</v>
      </c>
      <c r="AJ297" s="7">
        <f t="shared" si="12"/>
        <v>2.6</v>
      </c>
      <c r="AK297" s="7">
        <f t="shared" si="13"/>
        <v>9.25</v>
      </c>
      <c r="AL297" s="7">
        <f t="shared" si="14"/>
        <v>71.3</v>
      </c>
    </row>
    <row r="298" spans="1:39" ht="15">
      <c r="A298" s="5">
        <v>300</v>
      </c>
      <c r="B298" s="5" t="s">
        <v>2177</v>
      </c>
      <c r="C298" s="9" t="s">
        <v>2178</v>
      </c>
      <c r="D298" s="5" t="s">
        <v>265</v>
      </c>
      <c r="E298" s="5" t="s">
        <v>142</v>
      </c>
      <c r="F298" s="5" t="s">
        <v>38</v>
      </c>
      <c r="G298" s="5" t="s">
        <v>39</v>
      </c>
      <c r="H298" s="5" t="s">
        <v>40</v>
      </c>
      <c r="I298" s="5" t="s">
        <v>41</v>
      </c>
      <c r="J298" s="5" t="s">
        <v>2179</v>
      </c>
      <c r="K298" s="5">
        <v>6238432503</v>
      </c>
      <c r="L298" s="5" t="s">
        <v>70</v>
      </c>
      <c r="M298" s="5" t="s">
        <v>2180</v>
      </c>
      <c r="N298" s="5" t="s">
        <v>2181</v>
      </c>
      <c r="O298" s="5">
        <v>685551</v>
      </c>
      <c r="P298" s="5" t="s">
        <v>73</v>
      </c>
      <c r="Q298" s="5" t="s">
        <v>967</v>
      </c>
      <c r="R298" s="5" t="s">
        <v>2182</v>
      </c>
      <c r="S298" s="5" t="s">
        <v>2183</v>
      </c>
      <c r="T298" s="5">
        <v>918086210632</v>
      </c>
      <c r="U298" s="5">
        <v>918086210748</v>
      </c>
      <c r="V298" s="5">
        <v>179</v>
      </c>
      <c r="W298" s="5" t="s">
        <v>50</v>
      </c>
      <c r="X298" s="9" t="s">
        <v>77</v>
      </c>
      <c r="Y298" s="9">
        <v>90000</v>
      </c>
      <c r="Z298" s="5" t="s">
        <v>52</v>
      </c>
      <c r="AA298" s="5"/>
      <c r="AB298" s="5">
        <v>6.8</v>
      </c>
      <c r="AC298" s="5">
        <v>7.46</v>
      </c>
      <c r="AD298" s="5">
        <v>7.39</v>
      </c>
      <c r="AE298" s="5"/>
      <c r="AF298" s="5"/>
      <c r="AG298" s="5"/>
      <c r="AH298" s="5"/>
      <c r="AI298" s="7">
        <v>7.2473333333333327</v>
      </c>
      <c r="AJ298" s="7">
        <f t="shared" si="12"/>
        <v>5.9666666666666668</v>
      </c>
      <c r="AK298" s="7">
        <f t="shared" si="13"/>
        <v>8.875</v>
      </c>
      <c r="AL298" s="7">
        <f t="shared" si="14"/>
        <v>76.8</v>
      </c>
    </row>
    <row r="299" spans="1:39" ht="30">
      <c r="A299" s="5">
        <v>301</v>
      </c>
      <c r="B299" s="5" t="s">
        <v>2184</v>
      </c>
      <c r="C299" s="9" t="s">
        <v>2185</v>
      </c>
      <c r="D299" s="5" t="s">
        <v>141</v>
      </c>
      <c r="E299" s="5" t="s">
        <v>142</v>
      </c>
      <c r="F299" s="5" t="s">
        <v>38</v>
      </c>
      <c r="G299" s="5" t="s">
        <v>39</v>
      </c>
      <c r="H299" s="5" t="s">
        <v>40</v>
      </c>
      <c r="I299" s="5" t="s">
        <v>41</v>
      </c>
      <c r="J299" s="5" t="s">
        <v>2186</v>
      </c>
      <c r="K299" s="5">
        <v>9539093451</v>
      </c>
      <c r="L299" s="5" t="s">
        <v>43</v>
      </c>
      <c r="M299" s="5" t="s">
        <v>2187</v>
      </c>
      <c r="N299" s="5" t="s">
        <v>2188</v>
      </c>
      <c r="O299" s="5">
        <v>673645</v>
      </c>
      <c r="P299" s="5" t="s">
        <v>59</v>
      </c>
      <c r="Q299" s="5" t="s">
        <v>185</v>
      </c>
      <c r="R299" s="5" t="s">
        <v>2189</v>
      </c>
      <c r="S299" s="5" t="s">
        <v>2190</v>
      </c>
      <c r="T299" s="5">
        <v>9539343451</v>
      </c>
      <c r="U299" s="5">
        <v>8086211239</v>
      </c>
      <c r="V299" s="5">
        <v>120</v>
      </c>
      <c r="W299" s="5" t="s">
        <v>50</v>
      </c>
      <c r="X299" s="9" t="s">
        <v>63</v>
      </c>
      <c r="Y299" s="9">
        <v>60000</v>
      </c>
      <c r="Z299" s="5" t="s">
        <v>210</v>
      </c>
      <c r="AA299" s="5"/>
      <c r="AB299" s="5"/>
      <c r="AC299" s="5"/>
      <c r="AD299" s="5">
        <v>8</v>
      </c>
      <c r="AE299" s="5"/>
      <c r="AF299" s="5"/>
      <c r="AG299" s="5"/>
      <c r="AH299" s="5"/>
      <c r="AI299" s="7">
        <v>8</v>
      </c>
      <c r="AJ299" s="7">
        <f t="shared" si="12"/>
        <v>4</v>
      </c>
      <c r="AK299" s="7">
        <f t="shared" si="13"/>
        <v>9.25</v>
      </c>
      <c r="AL299" s="7">
        <f t="shared" si="14"/>
        <v>74.3</v>
      </c>
    </row>
    <row r="300" spans="1:39" ht="15">
      <c r="A300" s="5">
        <v>302</v>
      </c>
      <c r="B300" s="5" t="s">
        <v>2191</v>
      </c>
      <c r="C300" s="9" t="s">
        <v>2192</v>
      </c>
      <c r="D300" s="5" t="s">
        <v>545</v>
      </c>
      <c r="E300" s="5" t="s">
        <v>120</v>
      </c>
      <c r="F300" s="5" t="s">
        <v>38</v>
      </c>
      <c r="G300" s="5" t="s">
        <v>68</v>
      </c>
      <c r="H300" s="5" t="s">
        <v>40</v>
      </c>
      <c r="I300" s="5" t="s">
        <v>41</v>
      </c>
      <c r="J300" s="5" t="s">
        <v>2193</v>
      </c>
      <c r="K300" s="5">
        <v>9744637446</v>
      </c>
      <c r="L300" s="5" t="s">
        <v>171</v>
      </c>
      <c r="M300" s="5" t="s">
        <v>2194</v>
      </c>
      <c r="N300" s="5" t="s">
        <v>2195</v>
      </c>
      <c r="O300" s="5">
        <v>671541</v>
      </c>
      <c r="P300" s="5" t="s">
        <v>59</v>
      </c>
      <c r="Q300" s="5" t="s">
        <v>185</v>
      </c>
      <c r="R300" s="5" t="s">
        <v>2196</v>
      </c>
      <c r="S300" s="5" t="s">
        <v>2197</v>
      </c>
      <c r="T300" s="5">
        <v>9744636444</v>
      </c>
      <c r="U300" s="5">
        <v>9544637444</v>
      </c>
      <c r="V300" s="5">
        <v>300</v>
      </c>
      <c r="W300" s="5" t="s">
        <v>50</v>
      </c>
      <c r="X300" s="9" t="s">
        <v>63</v>
      </c>
      <c r="Y300" s="9">
        <v>180000</v>
      </c>
      <c r="Z300" s="5" t="s">
        <v>52</v>
      </c>
      <c r="AA300" s="5"/>
      <c r="AB300" s="5">
        <v>7.84</v>
      </c>
      <c r="AC300" s="5"/>
      <c r="AD300" s="5"/>
      <c r="AE300" s="5"/>
      <c r="AF300" s="5"/>
      <c r="AG300" s="5"/>
      <c r="AH300" s="5"/>
      <c r="AI300" s="7">
        <v>7.84</v>
      </c>
      <c r="AJ300" s="7">
        <f t="shared" si="12"/>
        <v>10</v>
      </c>
      <c r="AK300" s="7">
        <f t="shared" si="13"/>
        <v>7.75</v>
      </c>
      <c r="AL300" s="7">
        <f t="shared" si="14"/>
        <v>84.4</v>
      </c>
    </row>
    <row r="301" spans="1:39" ht="15">
      <c r="A301" s="5">
        <v>303</v>
      </c>
      <c r="B301" s="5" t="s">
        <v>2198</v>
      </c>
      <c r="C301" s="9" t="s">
        <v>2199</v>
      </c>
      <c r="D301" s="5" t="s">
        <v>239</v>
      </c>
      <c r="E301" s="5" t="s">
        <v>81</v>
      </c>
      <c r="F301" s="5" t="s">
        <v>38</v>
      </c>
      <c r="G301" s="5" t="s">
        <v>39</v>
      </c>
      <c r="H301" s="5" t="s">
        <v>40</v>
      </c>
      <c r="I301" s="5" t="s">
        <v>41</v>
      </c>
      <c r="J301" s="5" t="s">
        <v>2200</v>
      </c>
      <c r="K301" s="5">
        <v>9207792798</v>
      </c>
      <c r="L301" s="5" t="s">
        <v>215</v>
      </c>
      <c r="M301" s="5" t="s">
        <v>2201</v>
      </c>
      <c r="N301" s="5" t="s">
        <v>2202</v>
      </c>
      <c r="O301" s="5">
        <v>691506</v>
      </c>
      <c r="P301" s="5" t="s">
        <v>46</v>
      </c>
      <c r="Q301" s="5" t="s">
        <v>1714</v>
      </c>
      <c r="R301" s="5" t="s">
        <v>2203</v>
      </c>
      <c r="S301" s="5" t="s">
        <v>2204</v>
      </c>
      <c r="T301" s="5">
        <v>8848558739</v>
      </c>
      <c r="U301" s="5"/>
      <c r="V301" s="5">
        <v>215</v>
      </c>
      <c r="W301" s="5" t="s">
        <v>50</v>
      </c>
      <c r="X301" s="9" t="s">
        <v>430</v>
      </c>
      <c r="Y301" s="9">
        <v>78000</v>
      </c>
      <c r="Z301" s="5" t="s">
        <v>52</v>
      </c>
      <c r="AA301" s="5"/>
      <c r="AB301" s="5">
        <v>8</v>
      </c>
      <c r="AC301" s="5"/>
      <c r="AD301" s="5"/>
      <c r="AE301" s="5"/>
      <c r="AF301" s="5"/>
      <c r="AG301" s="5"/>
      <c r="AH301" s="5"/>
      <c r="AI301" s="7">
        <v>8</v>
      </c>
      <c r="AJ301" s="7">
        <f t="shared" si="12"/>
        <v>7.166666666666667</v>
      </c>
      <c r="AK301" s="7">
        <f t="shared" si="13"/>
        <v>9.0250000000000004</v>
      </c>
      <c r="AL301" s="7">
        <f t="shared" si="14"/>
        <v>82.6</v>
      </c>
    </row>
    <row r="302" spans="1:39" ht="15">
      <c r="A302" s="5">
        <v>304</v>
      </c>
      <c r="B302" s="5" t="s">
        <v>2205</v>
      </c>
      <c r="C302" s="9" t="s">
        <v>2206</v>
      </c>
      <c r="D302" s="5" t="s">
        <v>1623</v>
      </c>
      <c r="E302" s="5" t="s">
        <v>81</v>
      </c>
      <c r="F302" s="5" t="s">
        <v>38</v>
      </c>
      <c r="G302" s="5" t="s">
        <v>68</v>
      </c>
      <c r="H302" s="5" t="s">
        <v>40</v>
      </c>
      <c r="I302" s="5" t="s">
        <v>41</v>
      </c>
      <c r="J302" s="5" t="s">
        <v>2207</v>
      </c>
      <c r="K302" s="5">
        <v>7736762408</v>
      </c>
      <c r="L302" s="5" t="s">
        <v>110</v>
      </c>
      <c r="M302" s="5" t="s">
        <v>2208</v>
      </c>
      <c r="N302" s="5" t="s">
        <v>2209</v>
      </c>
      <c r="O302" s="5">
        <v>673303</v>
      </c>
      <c r="P302" s="5" t="s">
        <v>46</v>
      </c>
      <c r="Q302" s="5" t="s">
        <v>252</v>
      </c>
      <c r="R302" s="5" t="s">
        <v>2210</v>
      </c>
      <c r="S302" s="5" t="s">
        <v>2211</v>
      </c>
      <c r="T302" s="5">
        <v>9447542241</v>
      </c>
      <c r="U302" s="5"/>
      <c r="V302" s="5">
        <v>142</v>
      </c>
      <c r="W302" s="5" t="s">
        <v>271</v>
      </c>
      <c r="X302" s="9" t="s">
        <v>177</v>
      </c>
      <c r="Y302" s="9">
        <v>60000</v>
      </c>
      <c r="Z302" s="5" t="s">
        <v>52</v>
      </c>
      <c r="AA302" s="5"/>
      <c r="AB302" s="5">
        <v>8.89</v>
      </c>
      <c r="AC302" s="5"/>
      <c r="AD302" s="5"/>
      <c r="AE302" s="5"/>
      <c r="AF302" s="5"/>
      <c r="AG302" s="5"/>
      <c r="AH302" s="5"/>
      <c r="AI302" s="7">
        <v>8.89</v>
      </c>
      <c r="AJ302" s="7">
        <f t="shared" si="12"/>
        <v>4.7333333333333334</v>
      </c>
      <c r="AK302" s="7">
        <f t="shared" si="13"/>
        <v>9.25</v>
      </c>
      <c r="AL302" s="7">
        <f t="shared" si="14"/>
        <v>78.2</v>
      </c>
    </row>
    <row r="303" spans="1:39" ht="30">
      <c r="A303" s="5">
        <v>305</v>
      </c>
      <c r="B303" s="5" t="s">
        <v>2212</v>
      </c>
      <c r="C303" s="9" t="s">
        <v>2213</v>
      </c>
      <c r="D303" s="5" t="s">
        <v>811</v>
      </c>
      <c r="E303" s="5" t="s">
        <v>37</v>
      </c>
      <c r="F303" s="5" t="s">
        <v>38</v>
      </c>
      <c r="G303" s="5" t="s">
        <v>68</v>
      </c>
      <c r="H303" s="5" t="s">
        <v>40</v>
      </c>
      <c r="I303" s="5" t="s">
        <v>41</v>
      </c>
      <c r="J303" s="5" t="s">
        <v>2214</v>
      </c>
      <c r="K303" s="5">
        <v>8921595570</v>
      </c>
      <c r="L303" s="5" t="s">
        <v>276</v>
      </c>
      <c r="M303" s="5" t="s">
        <v>2215</v>
      </c>
      <c r="N303" s="5" t="s">
        <v>2216</v>
      </c>
      <c r="O303" s="5">
        <v>670671</v>
      </c>
      <c r="P303" s="5" t="s">
        <v>46</v>
      </c>
      <c r="Q303" s="5" t="s">
        <v>1093</v>
      </c>
      <c r="R303" s="5" t="s">
        <v>2217</v>
      </c>
      <c r="S303" s="5" t="s">
        <v>2218</v>
      </c>
      <c r="T303" s="5">
        <v>9847603467</v>
      </c>
      <c r="U303" s="5">
        <v>9947516950</v>
      </c>
      <c r="V303" s="5">
        <v>193</v>
      </c>
      <c r="W303" s="5" t="s">
        <v>50</v>
      </c>
      <c r="X303" s="9" t="s">
        <v>138</v>
      </c>
      <c r="Y303" s="9">
        <v>387000</v>
      </c>
      <c r="Z303" s="5" t="s">
        <v>52</v>
      </c>
      <c r="AA303" s="5"/>
      <c r="AB303" s="5">
        <v>8</v>
      </c>
      <c r="AC303" s="5">
        <v>7.45</v>
      </c>
      <c r="AD303" s="5">
        <v>7.82</v>
      </c>
      <c r="AE303" s="5">
        <v>7.95</v>
      </c>
      <c r="AF303" s="5">
        <v>7.35</v>
      </c>
      <c r="AG303" s="5"/>
      <c r="AH303" s="5"/>
      <c r="AI303" s="7">
        <v>7.6994285714285722</v>
      </c>
      <c r="AJ303" s="7">
        <f t="shared" si="12"/>
        <v>6.4333333333333336</v>
      </c>
      <c r="AK303" s="7">
        <f t="shared" si="13"/>
        <v>5.1624999999999996</v>
      </c>
      <c r="AL303" s="7">
        <f t="shared" si="14"/>
        <v>60.5</v>
      </c>
    </row>
    <row r="304" spans="1:39" ht="15">
      <c r="A304" s="5">
        <v>306</v>
      </c>
      <c r="B304" s="5" t="s">
        <v>2219</v>
      </c>
      <c r="C304" s="9" t="s">
        <v>2220</v>
      </c>
      <c r="D304" s="5" t="s">
        <v>80</v>
      </c>
      <c r="E304" s="5" t="s">
        <v>81</v>
      </c>
      <c r="F304" s="5" t="s">
        <v>38</v>
      </c>
      <c r="G304" s="5" t="s">
        <v>39</v>
      </c>
      <c r="H304" s="5" t="s">
        <v>40</v>
      </c>
      <c r="I304" s="5" t="s">
        <v>41</v>
      </c>
      <c r="J304" s="5" t="s">
        <v>2221</v>
      </c>
      <c r="K304" s="5">
        <v>8089770012</v>
      </c>
      <c r="L304" s="5" t="s">
        <v>43</v>
      </c>
      <c r="M304" s="5" t="s">
        <v>2222</v>
      </c>
      <c r="N304" s="5" t="s">
        <v>2223</v>
      </c>
      <c r="O304" s="5">
        <v>673571</v>
      </c>
      <c r="P304" s="5" t="s">
        <v>46</v>
      </c>
      <c r="Q304" s="5" t="s">
        <v>94</v>
      </c>
      <c r="R304" s="5" t="s">
        <v>2224</v>
      </c>
      <c r="S304" s="5" t="s">
        <v>2225</v>
      </c>
      <c r="T304" s="5">
        <v>9745110012</v>
      </c>
      <c r="U304" s="5">
        <v>9447315943</v>
      </c>
      <c r="V304" s="5">
        <v>138</v>
      </c>
      <c r="W304" s="5" t="s">
        <v>50</v>
      </c>
      <c r="X304" s="9" t="s">
        <v>116</v>
      </c>
      <c r="Y304" s="9">
        <v>150000</v>
      </c>
      <c r="Z304" s="5" t="s">
        <v>52</v>
      </c>
      <c r="AA304" s="5"/>
      <c r="AB304" s="5">
        <v>8.39</v>
      </c>
      <c r="AC304" s="5"/>
      <c r="AD304" s="5"/>
      <c r="AE304" s="5"/>
      <c r="AF304" s="5"/>
      <c r="AG304" s="5"/>
      <c r="AH304" s="5"/>
      <c r="AI304" s="7">
        <v>8.39</v>
      </c>
      <c r="AJ304" s="7">
        <f t="shared" si="12"/>
        <v>4.6000000000000005</v>
      </c>
      <c r="AK304" s="7">
        <f t="shared" si="13"/>
        <v>8.125</v>
      </c>
      <c r="AL304" s="7">
        <f t="shared" si="14"/>
        <v>71.2</v>
      </c>
    </row>
    <row r="305" spans="1:39" ht="15">
      <c r="A305" s="5">
        <v>307</v>
      </c>
      <c r="B305" s="5" t="s">
        <v>631</v>
      </c>
      <c r="C305" s="9" t="s">
        <v>632</v>
      </c>
      <c r="D305" s="5" t="s">
        <v>90</v>
      </c>
      <c r="E305" s="5" t="s">
        <v>120</v>
      </c>
      <c r="F305" s="5" t="s">
        <v>38</v>
      </c>
      <c r="G305" s="5" t="s">
        <v>68</v>
      </c>
      <c r="H305" s="5" t="s">
        <v>40</v>
      </c>
      <c r="I305" s="5" t="s">
        <v>41</v>
      </c>
      <c r="J305" s="5" t="s">
        <v>633</v>
      </c>
      <c r="K305" s="5">
        <v>9544833253</v>
      </c>
      <c r="L305" s="5" t="s">
        <v>43</v>
      </c>
      <c r="M305" s="5" t="s">
        <v>634</v>
      </c>
      <c r="N305" s="5" t="s">
        <v>635</v>
      </c>
      <c r="O305" s="5">
        <v>678541</v>
      </c>
      <c r="P305" s="5" t="s">
        <v>59</v>
      </c>
      <c r="Q305" s="5" t="s">
        <v>164</v>
      </c>
      <c r="R305" s="5" t="s">
        <v>636</v>
      </c>
      <c r="S305" s="5" t="s">
        <v>637</v>
      </c>
      <c r="T305" s="5">
        <v>9495134113</v>
      </c>
      <c r="U305" s="5">
        <v>9747012549</v>
      </c>
      <c r="V305" s="5">
        <v>44</v>
      </c>
      <c r="W305" s="5" t="s">
        <v>271</v>
      </c>
      <c r="X305" s="9" t="s">
        <v>63</v>
      </c>
      <c r="Y305" s="9">
        <v>62000</v>
      </c>
      <c r="Z305" s="5" t="s">
        <v>52</v>
      </c>
      <c r="AA305" s="5"/>
      <c r="AB305" s="5">
        <v>8.4700000000000006</v>
      </c>
      <c r="AC305" s="5"/>
      <c r="AD305" s="5"/>
      <c r="AE305" s="5"/>
      <c r="AF305" s="5"/>
      <c r="AG305" s="5"/>
      <c r="AH305" s="5"/>
      <c r="AI305" s="7">
        <v>8.4700000000000006</v>
      </c>
      <c r="AJ305" s="7">
        <f t="shared" si="12"/>
        <v>1.4666666666666668</v>
      </c>
      <c r="AK305" s="7">
        <f t="shared" si="13"/>
        <v>9.2249999999999996</v>
      </c>
      <c r="AL305" s="7">
        <f t="shared" si="14"/>
        <v>67.5</v>
      </c>
    </row>
    <row r="306" spans="1:39" ht="15">
      <c r="A306" s="5">
        <v>308</v>
      </c>
      <c r="B306" s="5" t="s">
        <v>2226</v>
      </c>
      <c r="C306" s="9" t="s">
        <v>2227</v>
      </c>
      <c r="D306" s="5" t="s">
        <v>141</v>
      </c>
      <c r="E306" s="5" t="s">
        <v>142</v>
      </c>
      <c r="F306" s="5" t="s">
        <v>38</v>
      </c>
      <c r="G306" s="5" t="s">
        <v>39</v>
      </c>
      <c r="H306" s="5" t="s">
        <v>40</v>
      </c>
      <c r="I306" s="5" t="s">
        <v>41</v>
      </c>
      <c r="J306" s="5" t="s">
        <v>2228</v>
      </c>
      <c r="K306" s="5">
        <v>7736773017</v>
      </c>
      <c r="L306" s="5" t="s">
        <v>43</v>
      </c>
      <c r="M306" s="5" t="s">
        <v>2229</v>
      </c>
      <c r="N306" s="5" t="s">
        <v>2230</v>
      </c>
      <c r="O306" s="5">
        <v>673328</v>
      </c>
      <c r="P306" s="5" t="s">
        <v>46</v>
      </c>
      <c r="Q306" s="5" t="s">
        <v>252</v>
      </c>
      <c r="R306" s="5" t="s">
        <v>2231</v>
      </c>
      <c r="S306" s="5" t="s">
        <v>2232</v>
      </c>
      <c r="T306" s="5">
        <v>9961822317</v>
      </c>
      <c r="U306" s="5">
        <v>9961236277</v>
      </c>
      <c r="V306" s="5">
        <v>113</v>
      </c>
      <c r="W306" s="5" t="s">
        <v>50</v>
      </c>
      <c r="X306" s="9" t="s">
        <v>177</v>
      </c>
      <c r="Y306" s="9">
        <v>60000</v>
      </c>
      <c r="Z306" s="5" t="s">
        <v>52</v>
      </c>
      <c r="AA306" s="5"/>
      <c r="AB306" s="5">
        <v>8.35</v>
      </c>
      <c r="AC306" s="5">
        <v>8.43</v>
      </c>
      <c r="AD306" s="5">
        <v>7.14</v>
      </c>
      <c r="AE306" s="5"/>
      <c r="AF306" s="5"/>
      <c r="AG306" s="5"/>
      <c r="AH306" s="5"/>
      <c r="AI306" s="7">
        <v>7.934333333333333</v>
      </c>
      <c r="AJ306" s="7">
        <f t="shared" si="12"/>
        <v>3.7666666666666666</v>
      </c>
      <c r="AK306" s="7">
        <f t="shared" si="13"/>
        <v>9.25</v>
      </c>
      <c r="AL306" s="7">
        <f t="shared" si="14"/>
        <v>73.400000000000006</v>
      </c>
    </row>
    <row r="307" spans="1:39" ht="15">
      <c r="A307" s="5">
        <v>310</v>
      </c>
      <c r="B307" s="5" t="s">
        <v>1231</v>
      </c>
      <c r="C307" s="9" t="s">
        <v>1232</v>
      </c>
      <c r="D307" s="5" t="s">
        <v>811</v>
      </c>
      <c r="E307" s="5" t="s">
        <v>64</v>
      </c>
      <c r="F307" s="5" t="s">
        <v>38</v>
      </c>
      <c r="G307" s="5" t="s">
        <v>68</v>
      </c>
      <c r="H307" s="5" t="s">
        <v>40</v>
      </c>
      <c r="I307" s="5" t="s">
        <v>41</v>
      </c>
      <c r="J307" s="5" t="s">
        <v>1233</v>
      </c>
      <c r="K307" s="5">
        <v>9497461500</v>
      </c>
      <c r="L307" s="5" t="s">
        <v>276</v>
      </c>
      <c r="M307" s="5" t="s">
        <v>1234</v>
      </c>
      <c r="N307" s="5" t="s">
        <v>1235</v>
      </c>
      <c r="O307" s="5">
        <v>679331</v>
      </c>
      <c r="P307" s="5" t="s">
        <v>59</v>
      </c>
      <c r="Q307" s="5" t="s">
        <v>185</v>
      </c>
      <c r="R307" s="5" t="s">
        <v>1236</v>
      </c>
      <c r="S307" s="5" t="s">
        <v>1237</v>
      </c>
      <c r="T307" s="5">
        <v>9496843048</v>
      </c>
      <c r="U307" s="5">
        <v>9496843048</v>
      </c>
      <c r="V307" s="5"/>
      <c r="W307" s="5" t="s">
        <v>50</v>
      </c>
      <c r="X307" s="9" t="s">
        <v>63</v>
      </c>
      <c r="Y307" s="9">
        <v>0</v>
      </c>
      <c r="Z307" s="5" t="s">
        <v>52</v>
      </c>
      <c r="AA307" s="5"/>
      <c r="AB307" s="5"/>
      <c r="AC307" s="5"/>
      <c r="AD307" s="5"/>
      <c r="AE307" s="5"/>
      <c r="AF307" s="5"/>
      <c r="AG307" s="5"/>
      <c r="AH307" s="5"/>
      <c r="AI307" s="7">
        <v>0</v>
      </c>
      <c r="AJ307" s="7">
        <f t="shared" si="12"/>
        <v>0</v>
      </c>
      <c r="AK307" s="7">
        <f t="shared" si="13"/>
        <v>10</v>
      </c>
      <c r="AL307" s="7">
        <f t="shared" si="14"/>
        <v>50</v>
      </c>
      <c r="AM307" s="15" t="s">
        <v>3634</v>
      </c>
    </row>
    <row r="308" spans="1:39" ht="15">
      <c r="A308" s="5">
        <v>311</v>
      </c>
      <c r="B308" s="5" t="s">
        <v>2233</v>
      </c>
      <c r="C308" s="9" t="s">
        <v>2234</v>
      </c>
      <c r="D308" s="5" t="s">
        <v>854</v>
      </c>
      <c r="E308" s="5" t="s">
        <v>81</v>
      </c>
      <c r="F308" s="5" t="s">
        <v>38</v>
      </c>
      <c r="G308" s="5" t="s">
        <v>39</v>
      </c>
      <c r="H308" s="5" t="s">
        <v>40</v>
      </c>
      <c r="I308" s="5" t="s">
        <v>41</v>
      </c>
      <c r="J308" s="5" t="s">
        <v>2235</v>
      </c>
      <c r="K308" s="5">
        <v>6235079351</v>
      </c>
      <c r="L308" s="5" t="s">
        <v>311</v>
      </c>
      <c r="M308" s="5" t="s">
        <v>1712</v>
      </c>
      <c r="N308" s="5" t="s">
        <v>2236</v>
      </c>
      <c r="O308" s="5">
        <v>670644</v>
      </c>
      <c r="P308" s="5" t="s">
        <v>46</v>
      </c>
      <c r="Q308" s="5" t="s">
        <v>2237</v>
      </c>
      <c r="R308" s="5" t="s">
        <v>2238</v>
      </c>
      <c r="S308" s="5" t="s">
        <v>2239</v>
      </c>
      <c r="T308" s="5">
        <v>9497329351</v>
      </c>
      <c r="U308" s="5">
        <v>9744396063</v>
      </c>
      <c r="V308" s="5">
        <v>235</v>
      </c>
      <c r="W308" s="5" t="s">
        <v>50</v>
      </c>
      <c r="X308" s="9" t="s">
        <v>116</v>
      </c>
      <c r="Y308" s="9">
        <v>72000</v>
      </c>
      <c r="Z308" s="5" t="s">
        <v>52</v>
      </c>
      <c r="AA308" s="5">
        <v>1</v>
      </c>
      <c r="AB308" s="5">
        <v>5.98</v>
      </c>
      <c r="AC308" s="5"/>
      <c r="AD308" s="5"/>
      <c r="AE308" s="5"/>
      <c r="AF308" s="5"/>
      <c r="AG308" s="5"/>
      <c r="AH308" s="5"/>
      <c r="AI308" s="7">
        <v>5.98</v>
      </c>
      <c r="AJ308" s="7">
        <f t="shared" si="12"/>
        <v>7.833333333333333</v>
      </c>
      <c r="AK308" s="7">
        <f t="shared" si="13"/>
        <v>9.1</v>
      </c>
      <c r="AL308" s="7">
        <f t="shared" si="14"/>
        <v>81</v>
      </c>
    </row>
    <row r="309" spans="1:39" ht="15">
      <c r="A309" s="5">
        <v>312</v>
      </c>
      <c r="B309" s="5" t="s">
        <v>2240</v>
      </c>
      <c r="C309" s="9" t="s">
        <v>1596</v>
      </c>
      <c r="D309" s="5" t="s">
        <v>854</v>
      </c>
      <c r="E309" s="5" t="s">
        <v>81</v>
      </c>
      <c r="F309" s="5" t="s">
        <v>38</v>
      </c>
      <c r="G309" s="5" t="s">
        <v>39</v>
      </c>
      <c r="H309" s="5" t="s">
        <v>40</v>
      </c>
      <c r="I309" s="5" t="s">
        <v>41</v>
      </c>
      <c r="J309" s="5" t="s">
        <v>2241</v>
      </c>
      <c r="K309" s="5">
        <v>9605649382</v>
      </c>
      <c r="L309" s="5" t="s">
        <v>311</v>
      </c>
      <c r="M309" s="5" t="s">
        <v>2242</v>
      </c>
      <c r="N309" s="5" t="s">
        <v>2243</v>
      </c>
      <c r="O309" s="5">
        <v>673308</v>
      </c>
      <c r="P309" s="5" t="s">
        <v>46</v>
      </c>
      <c r="Q309" s="5" t="s">
        <v>252</v>
      </c>
      <c r="R309" s="5" t="s">
        <v>2244</v>
      </c>
      <c r="S309" s="5" t="s">
        <v>2245</v>
      </c>
      <c r="T309" s="5">
        <v>7356906049</v>
      </c>
      <c r="U309" s="5">
        <v>7356294019</v>
      </c>
      <c r="V309" s="5">
        <v>188</v>
      </c>
      <c r="W309" s="5" t="s">
        <v>271</v>
      </c>
      <c r="X309" s="9" t="s">
        <v>177</v>
      </c>
      <c r="Y309" s="9">
        <v>60000</v>
      </c>
      <c r="Z309" s="5" t="s">
        <v>52</v>
      </c>
      <c r="AA309" s="5"/>
      <c r="AB309" s="5">
        <v>9.16</v>
      </c>
      <c r="AC309" s="5"/>
      <c r="AD309" s="5"/>
      <c r="AE309" s="5"/>
      <c r="AF309" s="5"/>
      <c r="AG309" s="5"/>
      <c r="AH309" s="5"/>
      <c r="AI309" s="7">
        <v>9.16</v>
      </c>
      <c r="AJ309" s="7">
        <f t="shared" si="12"/>
        <v>6.2666666666666675</v>
      </c>
      <c r="AK309" s="7">
        <f t="shared" si="13"/>
        <v>9.25</v>
      </c>
      <c r="AL309" s="7">
        <f t="shared" si="14"/>
        <v>83.4</v>
      </c>
    </row>
    <row r="310" spans="1:39" ht="15">
      <c r="A310" s="5">
        <v>313</v>
      </c>
      <c r="B310" s="5" t="s">
        <v>2246</v>
      </c>
      <c r="C310" s="9" t="s">
        <v>2247</v>
      </c>
      <c r="D310" s="5" t="s">
        <v>80</v>
      </c>
      <c r="E310" s="5" t="s">
        <v>81</v>
      </c>
      <c r="F310" s="5" t="s">
        <v>38</v>
      </c>
      <c r="G310" s="5" t="s">
        <v>39</v>
      </c>
      <c r="H310" s="5" t="s">
        <v>40</v>
      </c>
      <c r="I310" s="5" t="s">
        <v>41</v>
      </c>
      <c r="J310" s="5" t="s">
        <v>2248</v>
      </c>
      <c r="K310" s="5">
        <v>6282287252</v>
      </c>
      <c r="L310" s="5" t="s">
        <v>43</v>
      </c>
      <c r="M310" s="5" t="s">
        <v>2249</v>
      </c>
      <c r="N310" s="5" t="s">
        <v>2250</v>
      </c>
      <c r="O310" s="5">
        <v>680523</v>
      </c>
      <c r="P310" s="5" t="s">
        <v>46</v>
      </c>
      <c r="Q310" s="5" t="s">
        <v>2127</v>
      </c>
      <c r="R310" s="5" t="s">
        <v>2251</v>
      </c>
      <c r="S310" s="5" t="s">
        <v>2252</v>
      </c>
      <c r="T310" s="5">
        <v>9446927106</v>
      </c>
      <c r="U310" s="5">
        <v>9446035661</v>
      </c>
      <c r="V310" s="5">
        <v>26</v>
      </c>
      <c r="W310" s="5" t="s">
        <v>50</v>
      </c>
      <c r="X310" s="9" t="s">
        <v>430</v>
      </c>
      <c r="Y310" s="9">
        <v>1221672</v>
      </c>
      <c r="Z310" s="5" t="s">
        <v>755</v>
      </c>
      <c r="AA310" s="5"/>
      <c r="AB310" s="5">
        <v>7.4</v>
      </c>
      <c r="AC310" s="5"/>
      <c r="AD310" s="5"/>
      <c r="AE310" s="5"/>
      <c r="AF310" s="5"/>
      <c r="AG310" s="5"/>
      <c r="AH310" s="5"/>
      <c r="AI310" s="7">
        <v>7.4</v>
      </c>
      <c r="AJ310" s="7">
        <f t="shared" si="12"/>
        <v>0.8666666666666667</v>
      </c>
      <c r="AK310" s="7">
        <f t="shared" si="13"/>
        <v>-5.270900000000001</v>
      </c>
      <c r="AL310" s="7">
        <f t="shared" si="14"/>
        <v>-9</v>
      </c>
    </row>
    <row r="311" spans="1:39" ht="60">
      <c r="A311" s="5">
        <v>314</v>
      </c>
      <c r="B311" s="5" t="s">
        <v>2253</v>
      </c>
      <c r="C311" s="9" t="s">
        <v>2254</v>
      </c>
      <c r="D311" s="5" t="s">
        <v>265</v>
      </c>
      <c r="E311" s="5" t="s">
        <v>142</v>
      </c>
      <c r="F311" s="5" t="s">
        <v>38</v>
      </c>
      <c r="G311" s="5" t="s">
        <v>68</v>
      </c>
      <c r="H311" s="5" t="s">
        <v>40</v>
      </c>
      <c r="I311" s="5" t="s">
        <v>41</v>
      </c>
      <c r="J311" s="5" t="s">
        <v>2255</v>
      </c>
      <c r="K311" s="5">
        <v>8891175057</v>
      </c>
      <c r="L311" s="5" t="s">
        <v>70</v>
      </c>
      <c r="M311" s="5" t="s">
        <v>2256</v>
      </c>
      <c r="N311" s="5" t="s">
        <v>2257</v>
      </c>
      <c r="O311" s="5">
        <v>673005</v>
      </c>
      <c r="P311" s="5" t="s">
        <v>46</v>
      </c>
      <c r="Q311" s="5" t="s">
        <v>706</v>
      </c>
      <c r="R311" s="5" t="s">
        <v>2258</v>
      </c>
      <c r="S311" s="5" t="s">
        <v>2259</v>
      </c>
      <c r="T311" s="5">
        <v>8089546508</v>
      </c>
      <c r="U311" s="5">
        <v>8891175057</v>
      </c>
      <c r="V311" s="5">
        <v>136</v>
      </c>
      <c r="W311" s="5" t="s">
        <v>50</v>
      </c>
      <c r="X311" s="9" t="s">
        <v>290</v>
      </c>
      <c r="Y311" s="9">
        <v>72000</v>
      </c>
      <c r="Z311" s="5" t="s">
        <v>52</v>
      </c>
      <c r="AA311" s="5"/>
      <c r="AB311" s="5">
        <v>7.2</v>
      </c>
      <c r="AC311" s="5">
        <v>7.61</v>
      </c>
      <c r="AD311" s="5">
        <v>7.54</v>
      </c>
      <c r="AE311" s="5"/>
      <c r="AF311" s="5"/>
      <c r="AG311" s="5"/>
      <c r="AH311" s="5"/>
      <c r="AI311" s="7">
        <v>7.4681666666666668</v>
      </c>
      <c r="AJ311" s="7">
        <f t="shared" si="12"/>
        <v>4.5333333333333332</v>
      </c>
      <c r="AK311" s="7">
        <f t="shared" si="13"/>
        <v>9.1</v>
      </c>
      <c r="AL311" s="7">
        <f t="shared" si="14"/>
        <v>74</v>
      </c>
    </row>
    <row r="312" spans="1:39" ht="30">
      <c r="A312" s="5">
        <v>315</v>
      </c>
      <c r="B312" s="5" t="s">
        <v>2260</v>
      </c>
      <c r="C312" s="9" t="s">
        <v>2261</v>
      </c>
      <c r="D312" s="5" t="s">
        <v>1295</v>
      </c>
      <c r="E312" s="5" t="s">
        <v>81</v>
      </c>
      <c r="F312" s="5" t="s">
        <v>38</v>
      </c>
      <c r="G312" s="5" t="s">
        <v>68</v>
      </c>
      <c r="H312" s="5" t="s">
        <v>40</v>
      </c>
      <c r="I312" s="5" t="s">
        <v>41</v>
      </c>
      <c r="J312" s="5" t="s">
        <v>2262</v>
      </c>
      <c r="K312" s="5">
        <v>9497551128</v>
      </c>
      <c r="L312" s="5" t="s">
        <v>276</v>
      </c>
      <c r="M312" s="5" t="s">
        <v>2263</v>
      </c>
      <c r="N312" s="5" t="s">
        <v>2264</v>
      </c>
      <c r="O312" s="5">
        <v>690533</v>
      </c>
      <c r="P312" s="5" t="s">
        <v>46</v>
      </c>
      <c r="Q312" s="5" t="s">
        <v>2265</v>
      </c>
      <c r="R312" s="5" t="s">
        <v>2266</v>
      </c>
      <c r="S312" s="5" t="s">
        <v>2267</v>
      </c>
      <c r="T312" s="5">
        <v>9400699271</v>
      </c>
      <c r="U312" s="5">
        <v>9400186315</v>
      </c>
      <c r="V312" s="5">
        <v>185</v>
      </c>
      <c r="W312" s="5" t="s">
        <v>50</v>
      </c>
      <c r="X312" s="9" t="s">
        <v>430</v>
      </c>
      <c r="Y312" s="9">
        <v>84000</v>
      </c>
      <c r="Z312" s="5" t="s">
        <v>52</v>
      </c>
      <c r="AA312" s="5"/>
      <c r="AB312" s="5">
        <v>7.47</v>
      </c>
      <c r="AC312" s="5"/>
      <c r="AD312" s="5"/>
      <c r="AE312" s="5"/>
      <c r="AF312" s="5"/>
      <c r="AG312" s="5"/>
      <c r="AH312" s="5"/>
      <c r="AI312" s="7">
        <v>7.47</v>
      </c>
      <c r="AJ312" s="7">
        <f t="shared" si="12"/>
        <v>6.166666666666667</v>
      </c>
      <c r="AK312" s="7">
        <f t="shared" si="13"/>
        <v>8.9499999999999993</v>
      </c>
      <c r="AL312" s="7">
        <f t="shared" si="14"/>
        <v>78.2</v>
      </c>
    </row>
    <row r="313" spans="1:39" ht="30">
      <c r="A313" s="5">
        <v>316</v>
      </c>
      <c r="B313" s="5" t="s">
        <v>2268</v>
      </c>
      <c r="C313" s="9" t="s">
        <v>2269</v>
      </c>
      <c r="D313" s="5" t="s">
        <v>1295</v>
      </c>
      <c r="E313" s="5" t="s">
        <v>81</v>
      </c>
      <c r="F313" s="5" t="s">
        <v>38</v>
      </c>
      <c r="G313" s="5" t="s">
        <v>68</v>
      </c>
      <c r="H313" s="5" t="s">
        <v>40</v>
      </c>
      <c r="I313" s="5" t="s">
        <v>41</v>
      </c>
      <c r="J313" s="5" t="s">
        <v>2270</v>
      </c>
      <c r="K313" s="5">
        <v>7736048214</v>
      </c>
      <c r="L313" s="5" t="s">
        <v>276</v>
      </c>
      <c r="M313" s="5" t="s">
        <v>2271</v>
      </c>
      <c r="N313" s="5" t="s">
        <v>2272</v>
      </c>
      <c r="O313" s="5">
        <v>673524</v>
      </c>
      <c r="P313" s="5" t="s">
        <v>46</v>
      </c>
      <c r="Q313" s="5" t="s">
        <v>94</v>
      </c>
      <c r="R313" s="5" t="s">
        <v>2273</v>
      </c>
      <c r="S313" s="5" t="s">
        <v>2274</v>
      </c>
      <c r="T313" s="5">
        <v>9495357797</v>
      </c>
      <c r="U313" s="5">
        <v>9497860139</v>
      </c>
      <c r="V313" s="5">
        <v>170</v>
      </c>
      <c r="W313" s="5" t="s">
        <v>50</v>
      </c>
      <c r="X313" s="9" t="s">
        <v>77</v>
      </c>
      <c r="Y313" s="9">
        <v>1000000</v>
      </c>
      <c r="Z313" s="5" t="s">
        <v>52</v>
      </c>
      <c r="AA313" s="5"/>
      <c r="AB313" s="5">
        <v>7.37</v>
      </c>
      <c r="AC313" s="5"/>
      <c r="AD313" s="5"/>
      <c r="AE313" s="5"/>
      <c r="AF313" s="5"/>
      <c r="AG313" s="5"/>
      <c r="AH313" s="5"/>
      <c r="AI313" s="7">
        <v>7.37</v>
      </c>
      <c r="AJ313" s="7">
        <f t="shared" si="12"/>
        <v>5.6666666666666661</v>
      </c>
      <c r="AK313" s="7">
        <f t="shared" si="13"/>
        <v>-2.5</v>
      </c>
      <c r="AL313" s="7">
        <f t="shared" si="14"/>
        <v>19.2</v>
      </c>
    </row>
    <row r="314" spans="1:39" ht="15">
      <c r="A314" s="5">
        <v>317</v>
      </c>
      <c r="B314" s="5" t="s">
        <v>1629</v>
      </c>
      <c r="C314" s="9" t="s">
        <v>1630</v>
      </c>
      <c r="D314" s="5" t="s">
        <v>583</v>
      </c>
      <c r="E314" s="5" t="s">
        <v>120</v>
      </c>
      <c r="F314" s="5" t="s">
        <v>38</v>
      </c>
      <c r="G314" s="5" t="s">
        <v>68</v>
      </c>
      <c r="H314" s="5" t="s">
        <v>40</v>
      </c>
      <c r="I314" s="5" t="s">
        <v>41</v>
      </c>
      <c r="J314" s="5" t="s">
        <v>1631</v>
      </c>
      <c r="K314" s="5">
        <v>7907409845</v>
      </c>
      <c r="L314" s="5" t="s">
        <v>215</v>
      </c>
      <c r="M314" s="5" t="s">
        <v>1632</v>
      </c>
      <c r="N314" s="5" t="s">
        <v>1633</v>
      </c>
      <c r="O314" s="5">
        <v>673585</v>
      </c>
      <c r="P314" s="5" t="s">
        <v>59</v>
      </c>
      <c r="Q314" s="5" t="s">
        <v>185</v>
      </c>
      <c r="R314" s="5" t="s">
        <v>1634</v>
      </c>
      <c r="S314" s="5" t="s">
        <v>1635</v>
      </c>
      <c r="T314" s="5">
        <v>8547215487</v>
      </c>
      <c r="U314" s="5">
        <v>9495995677</v>
      </c>
      <c r="V314" s="5">
        <v>152</v>
      </c>
      <c r="W314" s="5" t="s">
        <v>50</v>
      </c>
      <c r="X314" s="9" t="s">
        <v>63</v>
      </c>
      <c r="Y314" s="9">
        <v>142000</v>
      </c>
      <c r="Z314" s="5" t="s">
        <v>52</v>
      </c>
      <c r="AA314" s="5"/>
      <c r="AB314" s="5">
        <v>9.58</v>
      </c>
      <c r="AC314" s="5"/>
      <c r="AD314" s="5"/>
      <c r="AE314" s="5"/>
      <c r="AF314" s="5"/>
      <c r="AG314" s="5"/>
      <c r="AH314" s="5"/>
      <c r="AI314" s="7">
        <v>9.58</v>
      </c>
      <c r="AJ314" s="7">
        <f t="shared" si="12"/>
        <v>5.0666666666666673</v>
      </c>
      <c r="AK314" s="7">
        <f t="shared" si="13"/>
        <v>8.2249999999999996</v>
      </c>
      <c r="AL314" s="7">
        <f t="shared" si="14"/>
        <v>75.5</v>
      </c>
    </row>
    <row r="315" spans="1:39" ht="15">
      <c r="A315" s="5">
        <v>318</v>
      </c>
      <c r="B315" s="5" t="s">
        <v>2275</v>
      </c>
      <c r="C315" s="9" t="s">
        <v>2276</v>
      </c>
      <c r="D315" s="5" t="s">
        <v>363</v>
      </c>
      <c r="E315" s="5" t="s">
        <v>142</v>
      </c>
      <c r="F315" s="5" t="s">
        <v>38</v>
      </c>
      <c r="G315" s="5" t="s">
        <v>39</v>
      </c>
      <c r="H315" s="5" t="s">
        <v>40</v>
      </c>
      <c r="I315" s="5" t="s">
        <v>41</v>
      </c>
      <c r="J315" s="5" t="s">
        <v>2277</v>
      </c>
      <c r="K315" s="5">
        <v>9207010747</v>
      </c>
      <c r="L315" s="5" t="s">
        <v>171</v>
      </c>
      <c r="M315" s="5" t="s">
        <v>2278</v>
      </c>
      <c r="N315" s="5" t="s">
        <v>2279</v>
      </c>
      <c r="O315" s="5">
        <v>683513</v>
      </c>
      <c r="P315" s="5" t="s">
        <v>46</v>
      </c>
      <c r="Q315" s="5" t="s">
        <v>1454</v>
      </c>
      <c r="R315" s="5" t="s">
        <v>2280</v>
      </c>
      <c r="S315" s="5" t="s">
        <v>2281</v>
      </c>
      <c r="T315" s="5">
        <v>8281524107</v>
      </c>
      <c r="U315" s="5">
        <v>9947482353</v>
      </c>
      <c r="V315" s="5">
        <v>63</v>
      </c>
      <c r="W315" s="5" t="s">
        <v>271</v>
      </c>
      <c r="X315" s="9" t="s">
        <v>1457</v>
      </c>
      <c r="Y315" s="9">
        <v>60000</v>
      </c>
      <c r="Z315" s="5" t="s">
        <v>52</v>
      </c>
      <c r="AA315" s="5"/>
      <c r="AB315" s="5">
        <v>8.15</v>
      </c>
      <c r="AC315" s="5">
        <v>8.4</v>
      </c>
      <c r="AD315" s="5">
        <v>7.59</v>
      </c>
      <c r="AE315" s="5"/>
      <c r="AF315" s="5"/>
      <c r="AG315" s="5"/>
      <c r="AH315" s="5"/>
      <c r="AI315" s="7">
        <v>8.0321666666666669</v>
      </c>
      <c r="AJ315" s="7">
        <f t="shared" si="12"/>
        <v>2.1</v>
      </c>
      <c r="AK315" s="7">
        <f t="shared" si="13"/>
        <v>9.25</v>
      </c>
      <c r="AL315" s="7">
        <f t="shared" si="14"/>
        <v>68.599999999999994</v>
      </c>
    </row>
    <row r="316" spans="1:39" ht="15">
      <c r="A316" s="5">
        <v>319</v>
      </c>
      <c r="B316" s="5" t="s">
        <v>2282</v>
      </c>
      <c r="C316" s="9" t="s">
        <v>2283</v>
      </c>
      <c r="D316" s="5" t="s">
        <v>408</v>
      </c>
      <c r="E316" s="5" t="s">
        <v>142</v>
      </c>
      <c r="F316" s="5" t="s">
        <v>38</v>
      </c>
      <c r="G316" s="5" t="s">
        <v>39</v>
      </c>
      <c r="H316" s="5" t="s">
        <v>40</v>
      </c>
      <c r="I316" s="5" t="s">
        <v>41</v>
      </c>
      <c r="J316" s="5" t="s">
        <v>2284</v>
      </c>
      <c r="K316" s="5">
        <v>9037888615</v>
      </c>
      <c r="L316" s="5" t="s">
        <v>182</v>
      </c>
      <c r="M316" s="5" t="s">
        <v>2285</v>
      </c>
      <c r="N316" s="5" t="s">
        <v>2286</v>
      </c>
      <c r="O316" s="5">
        <v>676304</v>
      </c>
      <c r="P316" s="5" t="s">
        <v>59</v>
      </c>
      <c r="Q316" s="5" t="s">
        <v>279</v>
      </c>
      <c r="R316" s="5" t="s">
        <v>2287</v>
      </c>
      <c r="S316" s="5" t="s">
        <v>2288</v>
      </c>
      <c r="T316" s="5">
        <v>9567478333</v>
      </c>
      <c r="U316" s="5">
        <v>9072225240</v>
      </c>
      <c r="V316" s="5">
        <v>93</v>
      </c>
      <c r="W316" s="5" t="s">
        <v>50</v>
      </c>
      <c r="X316" s="9" t="s">
        <v>63</v>
      </c>
      <c r="Y316" s="9">
        <v>54000</v>
      </c>
      <c r="Z316" s="5" t="s">
        <v>645</v>
      </c>
      <c r="AA316" s="5"/>
      <c r="AB316" s="5">
        <v>7.06</v>
      </c>
      <c r="AC316" s="5">
        <v>7.74</v>
      </c>
      <c r="AD316" s="5">
        <v>7.64</v>
      </c>
      <c r="AE316" s="5"/>
      <c r="AF316" s="5"/>
      <c r="AG316" s="5"/>
      <c r="AH316" s="5"/>
      <c r="AI316" s="7">
        <v>7.5106666666666664</v>
      </c>
      <c r="AJ316" s="7">
        <f t="shared" si="12"/>
        <v>3.1</v>
      </c>
      <c r="AK316" s="7">
        <f t="shared" si="13"/>
        <v>9.3249999999999993</v>
      </c>
      <c r="AL316" s="7">
        <f t="shared" si="14"/>
        <v>70.900000000000006</v>
      </c>
    </row>
    <row r="317" spans="1:39" ht="30">
      <c r="A317" s="5">
        <v>320</v>
      </c>
      <c r="B317" s="5" t="s">
        <v>2289</v>
      </c>
      <c r="C317" s="9" t="s">
        <v>2290</v>
      </c>
      <c r="D317" s="5" t="s">
        <v>854</v>
      </c>
      <c r="E317" s="5" t="s">
        <v>81</v>
      </c>
      <c r="F317" s="5" t="s">
        <v>38</v>
      </c>
      <c r="G317" s="5" t="s">
        <v>68</v>
      </c>
      <c r="H317" s="5" t="s">
        <v>40</v>
      </c>
      <c r="I317" s="5" t="s">
        <v>41</v>
      </c>
      <c r="J317" s="5" t="s">
        <v>2291</v>
      </c>
      <c r="K317" s="5">
        <v>9846912829</v>
      </c>
      <c r="L317" s="5" t="s">
        <v>311</v>
      </c>
      <c r="M317" s="5" t="s">
        <v>2292</v>
      </c>
      <c r="N317" s="5" t="s">
        <v>2293</v>
      </c>
      <c r="O317" s="5">
        <v>686692</v>
      </c>
      <c r="P317" s="5" t="s">
        <v>46</v>
      </c>
      <c r="Q317" s="5" t="s">
        <v>94</v>
      </c>
      <c r="R317" s="5" t="s">
        <v>2294</v>
      </c>
      <c r="S317" s="5" t="s">
        <v>2295</v>
      </c>
      <c r="T317" s="5">
        <v>9605193642</v>
      </c>
      <c r="U317" s="5">
        <v>9544121632</v>
      </c>
      <c r="V317" s="5">
        <v>84</v>
      </c>
      <c r="W317" s="5" t="s">
        <v>50</v>
      </c>
      <c r="X317" s="9" t="s">
        <v>116</v>
      </c>
      <c r="Y317" s="9">
        <v>195000</v>
      </c>
      <c r="Z317" s="5" t="s">
        <v>52</v>
      </c>
      <c r="AA317" s="5"/>
      <c r="AB317" s="5">
        <v>9.0500000000000007</v>
      </c>
      <c r="AC317" s="5"/>
      <c r="AD317" s="5"/>
      <c r="AE317" s="5"/>
      <c r="AF317" s="5"/>
      <c r="AG317" s="5"/>
      <c r="AH317" s="5"/>
      <c r="AI317" s="7">
        <v>9.0500000000000007</v>
      </c>
      <c r="AJ317" s="7">
        <f t="shared" si="12"/>
        <v>2.8000000000000003</v>
      </c>
      <c r="AK317" s="7">
        <f t="shared" si="13"/>
        <v>7.5625</v>
      </c>
      <c r="AL317" s="7">
        <f t="shared" si="14"/>
        <v>64.3</v>
      </c>
    </row>
    <row r="318" spans="1:39" ht="30">
      <c r="A318" s="5">
        <v>321</v>
      </c>
      <c r="B318" s="5" t="s">
        <v>2296</v>
      </c>
      <c r="C318" s="9" t="s">
        <v>2297</v>
      </c>
      <c r="D318" s="5" t="s">
        <v>239</v>
      </c>
      <c r="E318" s="5" t="s">
        <v>81</v>
      </c>
      <c r="F318" s="5" t="s">
        <v>38</v>
      </c>
      <c r="G318" s="5" t="s">
        <v>39</v>
      </c>
      <c r="H318" s="5" t="s">
        <v>40</v>
      </c>
      <c r="I318" s="5" t="s">
        <v>41</v>
      </c>
      <c r="J318" s="5" t="s">
        <v>2298</v>
      </c>
      <c r="K318" s="5">
        <v>8891047906</v>
      </c>
      <c r="L318" s="5" t="s">
        <v>215</v>
      </c>
      <c r="M318" s="5" t="s">
        <v>2299</v>
      </c>
      <c r="N318" s="5" t="s">
        <v>2300</v>
      </c>
      <c r="O318" s="5">
        <v>671319</v>
      </c>
      <c r="P318" s="5" t="s">
        <v>46</v>
      </c>
      <c r="Q318" s="5" t="s">
        <v>614</v>
      </c>
      <c r="R318" s="5" t="s">
        <v>2301</v>
      </c>
      <c r="S318" s="5" t="s">
        <v>2302</v>
      </c>
      <c r="T318" s="5">
        <v>9388237388</v>
      </c>
      <c r="U318" s="5">
        <v>8086635866</v>
      </c>
      <c r="V318" s="5">
        <v>300</v>
      </c>
      <c r="W318" s="5" t="s">
        <v>50</v>
      </c>
      <c r="X318" s="9" t="s">
        <v>138</v>
      </c>
      <c r="Y318" s="9">
        <v>429540</v>
      </c>
      <c r="Z318" s="5" t="s">
        <v>52</v>
      </c>
      <c r="AA318" s="5"/>
      <c r="AB318" s="5">
        <v>8.2100000000000009</v>
      </c>
      <c r="AC318" s="5"/>
      <c r="AD318" s="5"/>
      <c r="AE318" s="5"/>
      <c r="AF318" s="5"/>
      <c r="AG318" s="5"/>
      <c r="AH318" s="5"/>
      <c r="AI318" s="7">
        <v>8.2100000000000009</v>
      </c>
      <c r="AJ318" s="7">
        <f t="shared" si="12"/>
        <v>10</v>
      </c>
      <c r="AK318" s="7">
        <f t="shared" si="13"/>
        <v>4.6307499999999999</v>
      </c>
      <c r="AL318" s="7">
        <f t="shared" si="14"/>
        <v>69.599999999999994</v>
      </c>
    </row>
    <row r="319" spans="1:39" ht="60">
      <c r="A319" s="5">
        <v>322</v>
      </c>
      <c r="B319" s="5" t="s">
        <v>2303</v>
      </c>
      <c r="C319" s="9" t="s">
        <v>2304</v>
      </c>
      <c r="D319" s="5" t="s">
        <v>794</v>
      </c>
      <c r="E319" s="5" t="s">
        <v>120</v>
      </c>
      <c r="F319" s="5" t="s">
        <v>38</v>
      </c>
      <c r="G319" s="5" t="s">
        <v>39</v>
      </c>
      <c r="H319" s="5" t="s">
        <v>40</v>
      </c>
      <c r="I319" s="5" t="s">
        <v>41</v>
      </c>
      <c r="J319" s="5" t="s">
        <v>2305</v>
      </c>
      <c r="K319" s="5">
        <v>8281859406</v>
      </c>
      <c r="L319" s="5" t="s">
        <v>796</v>
      </c>
      <c r="M319" s="5" t="s">
        <v>2306</v>
      </c>
      <c r="N319" s="5" t="s">
        <v>2307</v>
      </c>
      <c r="O319" s="5">
        <v>670601</v>
      </c>
      <c r="P319" s="5" t="s">
        <v>46</v>
      </c>
      <c r="Q319" s="5" t="s">
        <v>146</v>
      </c>
      <c r="R319" s="5" t="s">
        <v>2308</v>
      </c>
      <c r="S319" s="5" t="s">
        <v>2309</v>
      </c>
      <c r="T319" s="5">
        <v>9995993409</v>
      </c>
      <c r="U319" s="5">
        <v>9961759409</v>
      </c>
      <c r="V319" s="5">
        <v>218</v>
      </c>
      <c r="W319" s="5" t="s">
        <v>50</v>
      </c>
      <c r="X319" s="9" t="s">
        <v>51</v>
      </c>
      <c r="Y319" s="9">
        <v>95000</v>
      </c>
      <c r="Z319" s="5" t="s">
        <v>255</v>
      </c>
      <c r="AA319" s="5">
        <v>1</v>
      </c>
      <c r="AB319" s="5">
        <v>5.86</v>
      </c>
      <c r="AC319" s="5"/>
      <c r="AD319" s="5"/>
      <c r="AE319" s="5"/>
      <c r="AF319" s="5"/>
      <c r="AG319" s="5"/>
      <c r="AH319" s="5"/>
      <c r="AI319" s="7">
        <v>5.86</v>
      </c>
      <c r="AJ319" s="7">
        <f t="shared" si="12"/>
        <v>7.2666666666666666</v>
      </c>
      <c r="AK319" s="7">
        <f t="shared" si="13"/>
        <v>8.8125</v>
      </c>
      <c r="AL319" s="7">
        <f t="shared" si="14"/>
        <v>77.599999999999994</v>
      </c>
    </row>
    <row r="320" spans="1:39" ht="15">
      <c r="A320" s="5">
        <v>323</v>
      </c>
      <c r="B320" s="5" t="s">
        <v>2310</v>
      </c>
      <c r="C320" s="9" t="s">
        <v>2311</v>
      </c>
      <c r="D320" s="5" t="s">
        <v>854</v>
      </c>
      <c r="E320" s="5" t="s">
        <v>81</v>
      </c>
      <c r="F320" s="5" t="s">
        <v>38</v>
      </c>
      <c r="G320" s="5" t="s">
        <v>39</v>
      </c>
      <c r="H320" s="5" t="s">
        <v>40</v>
      </c>
      <c r="I320" s="5" t="s">
        <v>41</v>
      </c>
      <c r="J320" s="5" t="s">
        <v>2312</v>
      </c>
      <c r="K320" s="5">
        <v>7560956805</v>
      </c>
      <c r="L320" s="5" t="s">
        <v>311</v>
      </c>
      <c r="M320" s="5" t="s">
        <v>2313</v>
      </c>
      <c r="N320" s="5" t="s">
        <v>2314</v>
      </c>
      <c r="O320" s="5">
        <v>670741</v>
      </c>
      <c r="P320" s="5" t="s">
        <v>46</v>
      </c>
      <c r="Q320" s="5" t="s">
        <v>94</v>
      </c>
      <c r="R320" s="5" t="s">
        <v>2315</v>
      </c>
      <c r="S320" s="5" t="s">
        <v>2316</v>
      </c>
      <c r="T320" s="5">
        <v>9495419435</v>
      </c>
      <c r="U320" s="5"/>
      <c r="V320" s="5">
        <v>228</v>
      </c>
      <c r="W320" s="5" t="s">
        <v>50</v>
      </c>
      <c r="X320" s="9" t="s">
        <v>116</v>
      </c>
      <c r="Y320" s="9">
        <v>72000</v>
      </c>
      <c r="Z320" s="5" t="s">
        <v>52</v>
      </c>
      <c r="AA320" s="5"/>
      <c r="AB320" s="5">
        <v>8.32</v>
      </c>
      <c r="AC320" s="5"/>
      <c r="AD320" s="5"/>
      <c r="AE320" s="5"/>
      <c r="AF320" s="5"/>
      <c r="AG320" s="5"/>
      <c r="AH320" s="5"/>
      <c r="AI320" s="7">
        <v>8.32</v>
      </c>
      <c r="AJ320" s="7">
        <f t="shared" si="12"/>
        <v>7.6</v>
      </c>
      <c r="AK320" s="7">
        <f t="shared" si="13"/>
        <v>9.1</v>
      </c>
      <c r="AL320" s="7">
        <f t="shared" si="14"/>
        <v>84.9</v>
      </c>
    </row>
    <row r="321" spans="1:39" ht="30">
      <c r="A321" s="5">
        <v>324</v>
      </c>
      <c r="B321" s="5" t="s">
        <v>2317</v>
      </c>
      <c r="C321" s="9" t="s">
        <v>2318</v>
      </c>
      <c r="D321" s="5" t="s">
        <v>747</v>
      </c>
      <c r="E321" s="5" t="s">
        <v>142</v>
      </c>
      <c r="F321" s="5" t="s">
        <v>38</v>
      </c>
      <c r="G321" s="5" t="s">
        <v>39</v>
      </c>
      <c r="H321" s="5" t="s">
        <v>40</v>
      </c>
      <c r="I321" s="5" t="s">
        <v>41</v>
      </c>
      <c r="J321" s="5" t="s">
        <v>2319</v>
      </c>
      <c r="K321" s="5">
        <v>7034830179</v>
      </c>
      <c r="L321" s="5" t="s">
        <v>276</v>
      </c>
      <c r="M321" s="5" t="s">
        <v>2320</v>
      </c>
      <c r="N321" s="5" t="s">
        <v>2321</v>
      </c>
      <c r="O321" s="5">
        <v>676521</v>
      </c>
      <c r="P321" s="5" t="s">
        <v>46</v>
      </c>
      <c r="Q321" s="5" t="s">
        <v>94</v>
      </c>
      <c r="R321" s="5" t="s">
        <v>2322</v>
      </c>
      <c r="S321" s="5" t="s">
        <v>2323</v>
      </c>
      <c r="T321" s="5">
        <v>9048610280</v>
      </c>
      <c r="U321" s="5"/>
      <c r="V321" s="5">
        <v>84</v>
      </c>
      <c r="W321" s="5" t="s">
        <v>271</v>
      </c>
      <c r="X321" s="9" t="s">
        <v>116</v>
      </c>
      <c r="Y321" s="9">
        <v>60000</v>
      </c>
      <c r="Z321" s="5" t="s">
        <v>210</v>
      </c>
      <c r="AA321" s="5"/>
      <c r="AB321" s="5"/>
      <c r="AC321" s="5"/>
      <c r="AD321" s="5">
        <v>6.5</v>
      </c>
      <c r="AE321" s="5"/>
      <c r="AF321" s="5"/>
      <c r="AG321" s="5"/>
      <c r="AH321" s="5"/>
      <c r="AI321" s="7">
        <v>6.5</v>
      </c>
      <c r="AJ321" s="7">
        <f t="shared" si="12"/>
        <v>2.8000000000000003</v>
      </c>
      <c r="AK321" s="7">
        <f t="shared" si="13"/>
        <v>9.25</v>
      </c>
      <c r="AL321" s="7">
        <f t="shared" si="14"/>
        <v>67.7</v>
      </c>
    </row>
    <row r="322" spans="1:39" ht="15">
      <c r="A322" s="5">
        <v>325</v>
      </c>
      <c r="B322" s="5" t="s">
        <v>2324</v>
      </c>
      <c r="C322" s="9" t="s">
        <v>2325</v>
      </c>
      <c r="D322" s="5" t="s">
        <v>1295</v>
      </c>
      <c r="E322" s="5" t="s">
        <v>120</v>
      </c>
      <c r="F322" s="5" t="s">
        <v>38</v>
      </c>
      <c r="G322" s="5" t="s">
        <v>68</v>
      </c>
      <c r="H322" s="5" t="s">
        <v>40</v>
      </c>
      <c r="I322" s="5" t="s">
        <v>41</v>
      </c>
      <c r="J322" s="5" t="s">
        <v>2326</v>
      </c>
      <c r="K322" s="5">
        <v>8089365835</v>
      </c>
      <c r="L322" s="5" t="s">
        <v>276</v>
      </c>
      <c r="M322" s="5" t="s">
        <v>2327</v>
      </c>
      <c r="N322" s="5" t="s">
        <v>2328</v>
      </c>
      <c r="O322" s="5">
        <v>680546</v>
      </c>
      <c r="P322" s="5" t="s">
        <v>46</v>
      </c>
      <c r="Q322" s="5" t="s">
        <v>94</v>
      </c>
      <c r="R322" s="5" t="s">
        <v>2329</v>
      </c>
      <c r="S322" s="5" t="s">
        <v>2330</v>
      </c>
      <c r="T322" s="5">
        <v>8086999114</v>
      </c>
      <c r="U322" s="5">
        <v>9497625835</v>
      </c>
      <c r="V322" s="5">
        <v>16</v>
      </c>
      <c r="W322" s="5" t="s">
        <v>50</v>
      </c>
      <c r="X322" s="9" t="s">
        <v>116</v>
      </c>
      <c r="Y322" s="9">
        <v>0</v>
      </c>
      <c r="Z322" s="5" t="s">
        <v>52</v>
      </c>
      <c r="AA322" s="5"/>
      <c r="AB322" s="5">
        <v>9.6300000000000008</v>
      </c>
      <c r="AC322" s="5"/>
      <c r="AD322" s="5"/>
      <c r="AE322" s="5"/>
      <c r="AF322" s="5"/>
      <c r="AG322" s="5"/>
      <c r="AH322" s="5"/>
      <c r="AI322" s="7">
        <v>9.6300000000000008</v>
      </c>
      <c r="AJ322" s="7">
        <f t="shared" si="12"/>
        <v>0.53333333333333333</v>
      </c>
      <c r="AK322" s="7">
        <f t="shared" si="13"/>
        <v>10</v>
      </c>
      <c r="AL322" s="7">
        <f t="shared" si="14"/>
        <v>70.900000000000006</v>
      </c>
      <c r="AM322" s="15" t="s">
        <v>3634</v>
      </c>
    </row>
    <row r="323" spans="1:39" ht="15">
      <c r="A323" s="5">
        <v>326</v>
      </c>
      <c r="B323" s="5" t="s">
        <v>2331</v>
      </c>
      <c r="C323" s="9" t="s">
        <v>2332</v>
      </c>
      <c r="D323" s="5" t="s">
        <v>535</v>
      </c>
      <c r="E323" s="5" t="s">
        <v>536</v>
      </c>
      <c r="F323" s="5" t="s">
        <v>38</v>
      </c>
      <c r="G323" s="5" t="s">
        <v>39</v>
      </c>
      <c r="H323" s="5" t="s">
        <v>40</v>
      </c>
      <c r="I323" s="5" t="s">
        <v>41</v>
      </c>
      <c r="J323" s="5" t="s">
        <v>2333</v>
      </c>
      <c r="K323" s="5">
        <v>7561815264</v>
      </c>
      <c r="L323" s="5" t="s">
        <v>538</v>
      </c>
      <c r="M323" s="5" t="s">
        <v>2334</v>
      </c>
      <c r="N323" s="5" t="s">
        <v>2335</v>
      </c>
      <c r="O323" s="5">
        <v>685591</v>
      </c>
      <c r="P323" s="5" t="s">
        <v>73</v>
      </c>
      <c r="Q323" s="5" t="s">
        <v>2336</v>
      </c>
      <c r="R323" s="5" t="s">
        <v>2337</v>
      </c>
      <c r="S323" s="5" t="s">
        <v>2338</v>
      </c>
      <c r="T323" s="5">
        <v>9495871703</v>
      </c>
      <c r="U323" s="5">
        <v>8078575937</v>
      </c>
      <c r="V323" s="5">
        <v>285</v>
      </c>
      <c r="W323" s="5" t="s">
        <v>50</v>
      </c>
      <c r="X323" s="9" t="s">
        <v>1487</v>
      </c>
      <c r="Y323" s="9">
        <v>1584600</v>
      </c>
      <c r="Z323" s="5" t="s">
        <v>255</v>
      </c>
      <c r="AA323" s="5"/>
      <c r="AB323" s="5">
        <v>6.82</v>
      </c>
      <c r="AC323" s="5"/>
      <c r="AD323" s="5"/>
      <c r="AE323" s="5"/>
      <c r="AF323" s="5"/>
      <c r="AG323" s="5"/>
      <c r="AH323" s="5"/>
      <c r="AI323" s="7">
        <v>6.82</v>
      </c>
      <c r="AJ323" s="7">
        <f t="shared" si="12"/>
        <v>9.5</v>
      </c>
      <c r="AK323" s="7">
        <f t="shared" si="13"/>
        <v>-9.807500000000001</v>
      </c>
      <c r="AL323" s="7">
        <f t="shared" si="14"/>
        <v>-6.9</v>
      </c>
    </row>
    <row r="324" spans="1:39" ht="15">
      <c r="A324" s="5">
        <v>327</v>
      </c>
      <c r="B324" s="5" t="s">
        <v>2339</v>
      </c>
      <c r="C324" s="9" t="s">
        <v>2340</v>
      </c>
      <c r="D324" s="5" t="s">
        <v>230</v>
      </c>
      <c r="E324" s="5" t="s">
        <v>81</v>
      </c>
      <c r="F324" s="5" t="s">
        <v>38</v>
      </c>
      <c r="G324" s="5" t="s">
        <v>39</v>
      </c>
      <c r="H324" s="5" t="s">
        <v>40</v>
      </c>
      <c r="I324" s="5" t="s">
        <v>1380</v>
      </c>
      <c r="J324" s="5" t="s">
        <v>2341</v>
      </c>
      <c r="K324" s="5">
        <v>9207642218</v>
      </c>
      <c r="L324" s="5" t="s">
        <v>232</v>
      </c>
      <c r="M324" s="5" t="s">
        <v>2342</v>
      </c>
      <c r="N324" s="5" t="s">
        <v>2343</v>
      </c>
      <c r="O324" s="5">
        <v>69109</v>
      </c>
      <c r="P324" s="5" t="s">
        <v>46</v>
      </c>
      <c r="Q324" s="5" t="s">
        <v>94</v>
      </c>
      <c r="R324" s="5" t="s">
        <v>2344</v>
      </c>
      <c r="S324" s="5" t="s">
        <v>2345</v>
      </c>
      <c r="T324" s="5">
        <v>9207642218</v>
      </c>
      <c r="U324" s="5">
        <v>9207642218</v>
      </c>
      <c r="V324" s="5">
        <v>242</v>
      </c>
      <c r="W324" s="5" t="s">
        <v>271</v>
      </c>
      <c r="X324" s="9" t="s">
        <v>116</v>
      </c>
      <c r="Y324" s="9">
        <v>60000</v>
      </c>
      <c r="Z324" s="5" t="s">
        <v>755</v>
      </c>
      <c r="AA324" s="5"/>
      <c r="AB324" s="5">
        <v>7.29</v>
      </c>
      <c r="AC324" s="5"/>
      <c r="AD324" s="5"/>
      <c r="AE324" s="5"/>
      <c r="AF324" s="5"/>
      <c r="AG324" s="5"/>
      <c r="AH324" s="5"/>
      <c r="AI324" s="7">
        <v>7.29</v>
      </c>
      <c r="AJ324" s="7">
        <f t="shared" si="12"/>
        <v>8.0666666666666664</v>
      </c>
      <c r="AK324" s="7">
        <f t="shared" si="13"/>
        <v>9.25</v>
      </c>
      <c r="AL324" s="7">
        <f t="shared" si="14"/>
        <v>85</v>
      </c>
    </row>
    <row r="325" spans="1:39" ht="15">
      <c r="A325" s="5">
        <v>328</v>
      </c>
      <c r="B325" s="5" t="s">
        <v>2346</v>
      </c>
      <c r="C325" s="9" t="s">
        <v>2347</v>
      </c>
      <c r="D325" s="5" t="s">
        <v>80</v>
      </c>
      <c r="E325" s="5" t="s">
        <v>81</v>
      </c>
      <c r="F325" s="5" t="s">
        <v>38</v>
      </c>
      <c r="G325" s="5" t="s">
        <v>68</v>
      </c>
      <c r="H325" s="5" t="s">
        <v>40</v>
      </c>
      <c r="I325" s="5" t="s">
        <v>41</v>
      </c>
      <c r="J325" s="5" t="s">
        <v>2348</v>
      </c>
      <c r="K325" s="5">
        <v>8848674557</v>
      </c>
      <c r="L325" s="5" t="s">
        <v>43</v>
      </c>
      <c r="M325" s="5" t="s">
        <v>2349</v>
      </c>
      <c r="N325" s="5" t="s">
        <v>2350</v>
      </c>
      <c r="O325" s="5">
        <v>671541</v>
      </c>
      <c r="P325" s="5" t="s">
        <v>46</v>
      </c>
      <c r="Q325" s="5" t="s">
        <v>94</v>
      </c>
      <c r="R325" s="5" t="s">
        <v>2351</v>
      </c>
      <c r="S325" s="5" t="s">
        <v>2352</v>
      </c>
      <c r="T325" s="5">
        <v>9048583383</v>
      </c>
      <c r="U325" s="5">
        <v>6913005248</v>
      </c>
      <c r="V325" s="5">
        <v>300</v>
      </c>
      <c r="W325" s="5" t="s">
        <v>271</v>
      </c>
      <c r="X325" s="9" t="s">
        <v>116</v>
      </c>
      <c r="Y325" s="9">
        <v>92000</v>
      </c>
      <c r="Z325" s="5" t="s">
        <v>52</v>
      </c>
      <c r="AA325" s="5"/>
      <c r="AB325" s="5">
        <v>9.42</v>
      </c>
      <c r="AC325" s="5"/>
      <c r="AD325" s="5"/>
      <c r="AE325" s="5"/>
      <c r="AF325" s="5"/>
      <c r="AG325" s="5"/>
      <c r="AH325" s="5"/>
      <c r="AI325" s="7">
        <v>9.42</v>
      </c>
      <c r="AJ325" s="7">
        <f t="shared" ref="AJ325:AJ388" si="15">(V325/300)*10</f>
        <v>10</v>
      </c>
      <c r="AK325" s="7">
        <f t="shared" ref="AK325:AK388" si="16">(10-(Y325/800000)*10)</f>
        <v>8.85</v>
      </c>
      <c r="AL325" s="7">
        <f t="shared" ref="AL325:AL388" si="17">ROUND((AK325*5+AJ325*3+AI325*2),1)</f>
        <v>93.1</v>
      </c>
    </row>
    <row r="326" spans="1:39" ht="30">
      <c r="A326" s="5">
        <v>329</v>
      </c>
      <c r="B326" s="5" t="s">
        <v>2353</v>
      </c>
      <c r="C326" s="9" t="s">
        <v>2354</v>
      </c>
      <c r="D326" s="5" t="s">
        <v>354</v>
      </c>
      <c r="E326" s="5" t="s">
        <v>81</v>
      </c>
      <c r="F326" s="5" t="s">
        <v>38</v>
      </c>
      <c r="G326" s="5" t="s">
        <v>39</v>
      </c>
      <c r="H326" s="5" t="s">
        <v>40</v>
      </c>
      <c r="I326" s="5" t="s">
        <v>41</v>
      </c>
      <c r="J326" s="5" t="s">
        <v>2355</v>
      </c>
      <c r="K326" s="5">
        <v>8921210285</v>
      </c>
      <c r="L326" s="5" t="s">
        <v>311</v>
      </c>
      <c r="M326" s="5" t="s">
        <v>2356</v>
      </c>
      <c r="N326" s="5" t="s">
        <v>2357</v>
      </c>
      <c r="O326" s="5">
        <v>695543</v>
      </c>
      <c r="P326" s="5" t="s">
        <v>73</v>
      </c>
      <c r="Q326" s="5" t="s">
        <v>1781</v>
      </c>
      <c r="R326" s="5" t="s">
        <v>2358</v>
      </c>
      <c r="S326" s="5" t="s">
        <v>2359</v>
      </c>
      <c r="T326" s="5">
        <v>9846237297</v>
      </c>
      <c r="U326" s="5">
        <v>9745169440</v>
      </c>
      <c r="V326" s="5">
        <v>293</v>
      </c>
      <c r="W326" s="5" t="s">
        <v>271</v>
      </c>
      <c r="X326" s="9" t="s">
        <v>1725</v>
      </c>
      <c r="Y326" s="9">
        <v>60000</v>
      </c>
      <c r="Z326" s="5" t="s">
        <v>52</v>
      </c>
      <c r="AA326" s="5"/>
      <c r="AB326" s="5">
        <v>7.33</v>
      </c>
      <c r="AC326" s="5"/>
      <c r="AD326" s="5"/>
      <c r="AE326" s="5"/>
      <c r="AF326" s="5"/>
      <c r="AG326" s="5"/>
      <c r="AH326" s="5"/>
      <c r="AI326" s="7">
        <v>7.33</v>
      </c>
      <c r="AJ326" s="7">
        <f t="shared" si="15"/>
        <v>9.7666666666666675</v>
      </c>
      <c r="AK326" s="7">
        <f t="shared" si="16"/>
        <v>9.25</v>
      </c>
      <c r="AL326" s="7">
        <f t="shared" si="17"/>
        <v>90.2</v>
      </c>
    </row>
    <row r="327" spans="1:39" ht="30">
      <c r="A327" s="5">
        <v>330</v>
      </c>
      <c r="B327" s="5" t="s">
        <v>2360</v>
      </c>
      <c r="C327" s="9" t="s">
        <v>2361</v>
      </c>
      <c r="D327" s="5" t="s">
        <v>545</v>
      </c>
      <c r="E327" s="5" t="s">
        <v>81</v>
      </c>
      <c r="F327" s="5" t="s">
        <v>38</v>
      </c>
      <c r="G327" s="5" t="s">
        <v>39</v>
      </c>
      <c r="H327" s="5" t="s">
        <v>40</v>
      </c>
      <c r="I327" s="5" t="s">
        <v>41</v>
      </c>
      <c r="J327" s="5" t="s">
        <v>2362</v>
      </c>
      <c r="K327" s="5">
        <v>7012260687</v>
      </c>
      <c r="L327" s="5" t="s">
        <v>171</v>
      </c>
      <c r="M327" s="5" t="s">
        <v>585</v>
      </c>
      <c r="N327" s="5" t="s">
        <v>2363</v>
      </c>
      <c r="O327" s="5">
        <v>671532</v>
      </c>
      <c r="P327" s="5" t="s">
        <v>46</v>
      </c>
      <c r="Q327" s="5" t="s">
        <v>2028</v>
      </c>
      <c r="R327" s="5" t="s">
        <v>2364</v>
      </c>
      <c r="S327" s="5" t="s">
        <v>2365</v>
      </c>
      <c r="T327" s="5">
        <v>9495261812</v>
      </c>
      <c r="U327" s="5">
        <v>9496403722</v>
      </c>
      <c r="V327" s="5">
        <v>300</v>
      </c>
      <c r="W327" s="5" t="s">
        <v>50</v>
      </c>
      <c r="X327" s="9" t="s">
        <v>138</v>
      </c>
      <c r="Y327" s="9">
        <v>85000</v>
      </c>
      <c r="Z327" s="5" t="s">
        <v>52</v>
      </c>
      <c r="AA327" s="5"/>
      <c r="AB327" s="5">
        <v>6.5</v>
      </c>
      <c r="AC327" s="5"/>
      <c r="AD327" s="5"/>
      <c r="AE327" s="5"/>
      <c r="AF327" s="5"/>
      <c r="AG327" s="5"/>
      <c r="AH327" s="5"/>
      <c r="AI327" s="7">
        <v>6.5</v>
      </c>
      <c r="AJ327" s="7">
        <f t="shared" si="15"/>
        <v>10</v>
      </c>
      <c r="AK327" s="7">
        <f t="shared" si="16"/>
        <v>8.9375</v>
      </c>
      <c r="AL327" s="7">
        <f t="shared" si="17"/>
        <v>87.7</v>
      </c>
    </row>
    <row r="328" spans="1:39" ht="60">
      <c r="A328" s="5">
        <v>331</v>
      </c>
      <c r="B328" s="5" t="s">
        <v>2366</v>
      </c>
      <c r="C328" s="9" t="s">
        <v>2367</v>
      </c>
      <c r="D328" s="5" t="s">
        <v>854</v>
      </c>
      <c r="E328" s="5" t="s">
        <v>81</v>
      </c>
      <c r="F328" s="5" t="s">
        <v>38</v>
      </c>
      <c r="G328" s="5" t="s">
        <v>39</v>
      </c>
      <c r="H328" s="5" t="s">
        <v>40</v>
      </c>
      <c r="I328" s="5" t="s">
        <v>41</v>
      </c>
      <c r="J328" s="5" t="s">
        <v>2368</v>
      </c>
      <c r="K328" s="5">
        <v>9995763502</v>
      </c>
      <c r="L328" s="5" t="s">
        <v>311</v>
      </c>
      <c r="M328" s="5" t="s">
        <v>2369</v>
      </c>
      <c r="N328" s="5" t="s">
        <v>2370</v>
      </c>
      <c r="O328" s="5">
        <v>695501</v>
      </c>
      <c r="P328" s="5" t="s">
        <v>46</v>
      </c>
      <c r="Q328" s="5" t="s">
        <v>47</v>
      </c>
      <c r="R328" s="5" t="s">
        <v>2371</v>
      </c>
      <c r="S328" s="5" t="s">
        <v>2372</v>
      </c>
      <c r="T328" s="5">
        <v>9895886998</v>
      </c>
      <c r="U328" s="5">
        <v>8606807690</v>
      </c>
      <c r="V328" s="5">
        <v>300</v>
      </c>
      <c r="W328" s="5" t="s">
        <v>50</v>
      </c>
      <c r="X328" s="9" t="s">
        <v>51</v>
      </c>
      <c r="Y328" s="9">
        <v>120000</v>
      </c>
      <c r="Z328" s="5" t="s">
        <v>52</v>
      </c>
      <c r="AA328" s="5"/>
      <c r="AB328" s="5">
        <v>9.2100000000000009</v>
      </c>
      <c r="AC328" s="5"/>
      <c r="AD328" s="5"/>
      <c r="AE328" s="5"/>
      <c r="AF328" s="5"/>
      <c r="AG328" s="5"/>
      <c r="AH328" s="5"/>
      <c r="AI328" s="7">
        <v>9.2100000000000009</v>
      </c>
      <c r="AJ328" s="7">
        <f t="shared" si="15"/>
        <v>10</v>
      </c>
      <c r="AK328" s="7">
        <f t="shared" si="16"/>
        <v>8.5</v>
      </c>
      <c r="AL328" s="7">
        <f t="shared" si="17"/>
        <v>90.9</v>
      </c>
    </row>
    <row r="329" spans="1:39" ht="15">
      <c r="A329" s="5">
        <v>332</v>
      </c>
      <c r="B329" s="5" t="s">
        <v>2373</v>
      </c>
      <c r="C329" s="9" t="s">
        <v>2374</v>
      </c>
      <c r="D329" s="5" t="s">
        <v>222</v>
      </c>
      <c r="E329" s="5" t="s">
        <v>81</v>
      </c>
      <c r="F329" s="5" t="s">
        <v>38</v>
      </c>
      <c r="G329" s="5" t="s">
        <v>39</v>
      </c>
      <c r="H329" s="5" t="s">
        <v>40</v>
      </c>
      <c r="I329" s="5" t="s">
        <v>41</v>
      </c>
      <c r="J329" s="5" t="s">
        <v>2375</v>
      </c>
      <c r="K329" s="5">
        <v>9567584817</v>
      </c>
      <c r="L329" s="5" t="s">
        <v>182</v>
      </c>
      <c r="M329" s="5" t="s">
        <v>2376</v>
      </c>
      <c r="N329" s="5" t="s">
        <v>2377</v>
      </c>
      <c r="O329" s="5">
        <v>673522</v>
      </c>
      <c r="P329" s="5" t="s">
        <v>59</v>
      </c>
      <c r="Q329" s="5" t="s">
        <v>185</v>
      </c>
      <c r="R329" s="5" t="s">
        <v>2378</v>
      </c>
      <c r="S329" s="5" t="s">
        <v>2379</v>
      </c>
      <c r="T329" s="5">
        <v>9995412884</v>
      </c>
      <c r="U329" s="5">
        <v>8086547461</v>
      </c>
      <c r="V329" s="5">
        <v>170</v>
      </c>
      <c r="W329" s="5" t="s">
        <v>271</v>
      </c>
      <c r="X329" s="9" t="s">
        <v>63</v>
      </c>
      <c r="Y329" s="9">
        <v>75000</v>
      </c>
      <c r="Z329" s="5" t="s">
        <v>52</v>
      </c>
      <c r="AA329" s="5"/>
      <c r="AB329" s="5">
        <v>6.89</v>
      </c>
      <c r="AC329" s="5"/>
      <c r="AD329" s="5"/>
      <c r="AE329" s="5"/>
      <c r="AF329" s="5"/>
      <c r="AG329" s="5"/>
      <c r="AH329" s="5"/>
      <c r="AI329" s="7">
        <v>6.89</v>
      </c>
      <c r="AJ329" s="7">
        <f t="shared" si="15"/>
        <v>5.6666666666666661</v>
      </c>
      <c r="AK329" s="7">
        <f t="shared" si="16"/>
        <v>9.0625</v>
      </c>
      <c r="AL329" s="7">
        <f t="shared" si="17"/>
        <v>76.099999999999994</v>
      </c>
    </row>
    <row r="330" spans="1:39" ht="30">
      <c r="A330" s="5">
        <v>333</v>
      </c>
      <c r="B330" s="5" t="s">
        <v>2380</v>
      </c>
      <c r="C330" s="9" t="s">
        <v>2381</v>
      </c>
      <c r="D330" s="5" t="s">
        <v>222</v>
      </c>
      <c r="E330" s="5" t="s">
        <v>81</v>
      </c>
      <c r="F330" s="5" t="s">
        <v>38</v>
      </c>
      <c r="G330" s="5" t="s">
        <v>68</v>
      </c>
      <c r="H330" s="5" t="s">
        <v>40</v>
      </c>
      <c r="I330" s="5" t="s">
        <v>41</v>
      </c>
      <c r="J330" s="5" t="s">
        <v>2382</v>
      </c>
      <c r="K330" s="5">
        <v>8547352120</v>
      </c>
      <c r="L330" s="5" t="s">
        <v>182</v>
      </c>
      <c r="M330" s="5" t="s">
        <v>2383</v>
      </c>
      <c r="N330" s="5" t="s">
        <v>2384</v>
      </c>
      <c r="O330" s="5">
        <v>670521</v>
      </c>
      <c r="P330" s="5" t="s">
        <v>46</v>
      </c>
      <c r="Q330" s="5" t="s">
        <v>2028</v>
      </c>
      <c r="R330" s="5" t="s">
        <v>2385</v>
      </c>
      <c r="S330" s="5" t="s">
        <v>2386</v>
      </c>
      <c r="T330" s="5">
        <v>9349988788</v>
      </c>
      <c r="U330" s="5">
        <v>9496252120</v>
      </c>
      <c r="V330" s="5">
        <v>262</v>
      </c>
      <c r="W330" s="5" t="s">
        <v>50</v>
      </c>
      <c r="X330" s="9" t="s">
        <v>138</v>
      </c>
      <c r="Y330" s="9">
        <v>48000</v>
      </c>
      <c r="Z330" s="5" t="s">
        <v>52</v>
      </c>
      <c r="AA330" s="5"/>
      <c r="AB330" s="5">
        <v>7.37</v>
      </c>
      <c r="AC330" s="5"/>
      <c r="AD330" s="5"/>
      <c r="AE330" s="5"/>
      <c r="AF330" s="5"/>
      <c r="AG330" s="5"/>
      <c r="AH330" s="5"/>
      <c r="AI330" s="7">
        <v>7.37</v>
      </c>
      <c r="AJ330" s="7">
        <f t="shared" si="15"/>
        <v>8.7333333333333325</v>
      </c>
      <c r="AK330" s="7">
        <f t="shared" si="16"/>
        <v>9.4</v>
      </c>
      <c r="AL330" s="7">
        <f t="shared" si="17"/>
        <v>87.9</v>
      </c>
    </row>
    <row r="331" spans="1:39" ht="15">
      <c r="A331" s="5">
        <v>334</v>
      </c>
      <c r="B331" s="5" t="s">
        <v>2387</v>
      </c>
      <c r="C331" s="9" t="s">
        <v>2388</v>
      </c>
      <c r="D331" s="5" t="s">
        <v>239</v>
      </c>
      <c r="E331" s="5" t="s">
        <v>81</v>
      </c>
      <c r="F331" s="5" t="s">
        <v>38</v>
      </c>
      <c r="G331" s="5" t="s">
        <v>68</v>
      </c>
      <c r="H331" s="5" t="s">
        <v>40</v>
      </c>
      <c r="I331" s="5" t="s">
        <v>41</v>
      </c>
      <c r="J331" s="5" t="s">
        <v>2389</v>
      </c>
      <c r="K331" s="5">
        <v>8078353250</v>
      </c>
      <c r="L331" s="5" t="s">
        <v>215</v>
      </c>
      <c r="M331" s="5" t="s">
        <v>2390</v>
      </c>
      <c r="N331" s="5" t="s">
        <v>2391</v>
      </c>
      <c r="O331" s="5">
        <v>671532</v>
      </c>
      <c r="P331" s="5" t="s">
        <v>46</v>
      </c>
      <c r="Q331" s="5" t="s">
        <v>2392</v>
      </c>
      <c r="R331" s="5" t="s">
        <v>2393</v>
      </c>
      <c r="S331" s="5" t="s">
        <v>2394</v>
      </c>
      <c r="T331" s="5">
        <v>8078353250</v>
      </c>
      <c r="U331" s="5"/>
      <c r="V331" s="5">
        <v>300</v>
      </c>
      <c r="W331" s="5" t="s">
        <v>271</v>
      </c>
      <c r="X331" s="9" t="s">
        <v>1487</v>
      </c>
      <c r="Y331" s="9">
        <v>46000</v>
      </c>
      <c r="Z331" s="5" t="s">
        <v>52</v>
      </c>
      <c r="AA331" s="5"/>
      <c r="AB331" s="5">
        <v>6.76</v>
      </c>
      <c r="AC331" s="5"/>
      <c r="AD331" s="5"/>
      <c r="AE331" s="5"/>
      <c r="AF331" s="5"/>
      <c r="AG331" s="5"/>
      <c r="AH331" s="5"/>
      <c r="AI331" s="7">
        <v>6.76</v>
      </c>
      <c r="AJ331" s="7">
        <f t="shared" si="15"/>
        <v>10</v>
      </c>
      <c r="AK331" s="7">
        <f t="shared" si="16"/>
        <v>9.4250000000000007</v>
      </c>
      <c r="AL331" s="7">
        <f t="shared" si="17"/>
        <v>90.6</v>
      </c>
    </row>
    <row r="332" spans="1:39" ht="15">
      <c r="A332" s="5">
        <v>335</v>
      </c>
      <c r="B332" s="5" t="s">
        <v>2395</v>
      </c>
      <c r="C332" s="9" t="s">
        <v>2396</v>
      </c>
      <c r="D332" s="5" t="s">
        <v>169</v>
      </c>
      <c r="E332" s="5" t="s">
        <v>37</v>
      </c>
      <c r="F332" s="5" t="s">
        <v>38</v>
      </c>
      <c r="G332" s="5" t="s">
        <v>39</v>
      </c>
      <c r="H332" s="5" t="s">
        <v>40</v>
      </c>
      <c r="I332" s="5" t="s">
        <v>41</v>
      </c>
      <c r="J332" s="5" t="s">
        <v>2397</v>
      </c>
      <c r="K332" s="5">
        <v>9656869164</v>
      </c>
      <c r="L332" s="5" t="s">
        <v>171</v>
      </c>
      <c r="M332" s="5" t="s">
        <v>2398</v>
      </c>
      <c r="N332" s="5" t="s">
        <v>2399</v>
      </c>
      <c r="O332" s="5">
        <v>683512</v>
      </c>
      <c r="P332" s="5" t="s">
        <v>46</v>
      </c>
      <c r="Q332" s="5" t="s">
        <v>174</v>
      </c>
      <c r="R332" s="5" t="s">
        <v>2400</v>
      </c>
      <c r="S332" s="5" t="s">
        <v>2401</v>
      </c>
      <c r="T332" s="5">
        <v>9961723590</v>
      </c>
      <c r="U332" s="5">
        <v>9946351984</v>
      </c>
      <c r="V332" s="5">
        <v>70</v>
      </c>
      <c r="W332" s="5" t="s">
        <v>50</v>
      </c>
      <c r="X332" s="9" t="s">
        <v>177</v>
      </c>
      <c r="Y332" s="9">
        <v>1313472</v>
      </c>
      <c r="Z332" s="5" t="s">
        <v>210</v>
      </c>
      <c r="AA332" s="5"/>
      <c r="AB332" s="5"/>
      <c r="AC332" s="5"/>
      <c r="AD332" s="5">
        <v>6.27</v>
      </c>
      <c r="AE332" s="5">
        <v>6.45</v>
      </c>
      <c r="AF332" s="5">
        <v>6.2</v>
      </c>
      <c r="AG332" s="5"/>
      <c r="AH332" s="5"/>
      <c r="AI332" s="7">
        <v>6.3050746268656725</v>
      </c>
      <c r="AJ332" s="7">
        <f t="shared" si="15"/>
        <v>2.3333333333333335</v>
      </c>
      <c r="AK332" s="7">
        <f t="shared" si="16"/>
        <v>-6.4183999999999983</v>
      </c>
      <c r="AL332" s="7">
        <f t="shared" si="17"/>
        <v>-12.5</v>
      </c>
    </row>
    <row r="333" spans="1:39" ht="15">
      <c r="A333" s="5">
        <v>336</v>
      </c>
      <c r="B333" s="5" t="s">
        <v>2282</v>
      </c>
      <c r="C333" s="9" t="s">
        <v>2283</v>
      </c>
      <c r="D333" s="5" t="s">
        <v>408</v>
      </c>
      <c r="E333" s="5" t="s">
        <v>2402</v>
      </c>
      <c r="F333" s="5" t="s">
        <v>38</v>
      </c>
      <c r="G333" s="5" t="s">
        <v>39</v>
      </c>
      <c r="H333" s="5" t="s">
        <v>40</v>
      </c>
      <c r="I333" s="5" t="s">
        <v>41</v>
      </c>
      <c r="J333" s="5" t="s">
        <v>2284</v>
      </c>
      <c r="K333" s="5">
        <v>9037888615</v>
      </c>
      <c r="L333" s="5" t="s">
        <v>182</v>
      </c>
      <c r="M333" s="5" t="s">
        <v>2285</v>
      </c>
      <c r="N333" s="5" t="s">
        <v>2286</v>
      </c>
      <c r="O333" s="5">
        <v>676304</v>
      </c>
      <c r="P333" s="5" t="s">
        <v>59</v>
      </c>
      <c r="Q333" s="5" t="s">
        <v>279</v>
      </c>
      <c r="R333" s="5" t="s">
        <v>2287</v>
      </c>
      <c r="S333" s="5" t="s">
        <v>2288</v>
      </c>
      <c r="T333" s="5">
        <v>9567478333</v>
      </c>
      <c r="U333" s="5">
        <v>9072225240</v>
      </c>
      <c r="V333" s="5"/>
      <c r="W333" s="5" t="s">
        <v>50</v>
      </c>
      <c r="X333" s="9" t="s">
        <v>63</v>
      </c>
      <c r="Y333" s="9">
        <v>54</v>
      </c>
      <c r="Z333" s="5" t="s">
        <v>645</v>
      </c>
      <c r="AA333" s="5"/>
      <c r="AB333" s="5">
        <v>7.06</v>
      </c>
      <c r="AC333" s="5"/>
      <c r="AD333" s="5">
        <v>7.64</v>
      </c>
      <c r="AE333" s="5"/>
      <c r="AF333" s="5"/>
      <c r="AG333" s="5"/>
      <c r="AH333" s="5"/>
      <c r="AI333" s="7">
        <v>7.3871794871794867</v>
      </c>
      <c r="AJ333" s="7">
        <f t="shared" si="15"/>
        <v>0</v>
      </c>
      <c r="AK333" s="7">
        <f t="shared" si="16"/>
        <v>9.9993250000000007</v>
      </c>
      <c r="AL333" s="7">
        <f t="shared" si="17"/>
        <v>64.8</v>
      </c>
      <c r="AM333" s="15" t="s">
        <v>3634</v>
      </c>
    </row>
    <row r="334" spans="1:39" ht="15">
      <c r="A334" s="5">
        <v>337</v>
      </c>
      <c r="B334" s="5" t="s">
        <v>2403</v>
      </c>
      <c r="C334" s="9" t="s">
        <v>2404</v>
      </c>
      <c r="D334" s="5" t="s">
        <v>854</v>
      </c>
      <c r="E334" s="5" t="s">
        <v>120</v>
      </c>
      <c r="F334" s="5" t="s">
        <v>38</v>
      </c>
      <c r="G334" s="5" t="s">
        <v>39</v>
      </c>
      <c r="H334" s="5" t="s">
        <v>40</v>
      </c>
      <c r="I334" s="5" t="s">
        <v>41</v>
      </c>
      <c r="J334" s="5" t="s">
        <v>2405</v>
      </c>
      <c r="K334" s="5">
        <v>8075922366</v>
      </c>
      <c r="L334" s="5" t="s">
        <v>311</v>
      </c>
      <c r="M334" s="5" t="s">
        <v>303</v>
      </c>
      <c r="N334" s="5" t="s">
        <v>2406</v>
      </c>
      <c r="O334" s="5">
        <v>686652</v>
      </c>
      <c r="P334" s="5" t="s">
        <v>73</v>
      </c>
      <c r="Q334" s="5" t="s">
        <v>967</v>
      </c>
      <c r="R334" s="5" t="s">
        <v>2407</v>
      </c>
      <c r="S334" s="5" t="s">
        <v>2408</v>
      </c>
      <c r="T334" s="5">
        <v>9961181251</v>
      </c>
      <c r="U334" s="5">
        <v>9605049820</v>
      </c>
      <c r="V334" s="5">
        <v>118</v>
      </c>
      <c r="W334" s="5" t="s">
        <v>50</v>
      </c>
      <c r="X334" s="9" t="s">
        <v>116</v>
      </c>
      <c r="Y334" s="9">
        <v>250000</v>
      </c>
      <c r="Z334" s="5" t="s">
        <v>52</v>
      </c>
      <c r="AA334" s="5"/>
      <c r="AB334" s="5">
        <v>8.8800000000000008</v>
      </c>
      <c r="AC334" s="5"/>
      <c r="AD334" s="5"/>
      <c r="AE334" s="5"/>
      <c r="AF334" s="5"/>
      <c r="AG334" s="5"/>
      <c r="AH334" s="5"/>
      <c r="AI334" s="7">
        <v>8.8800000000000008</v>
      </c>
      <c r="AJ334" s="7">
        <f t="shared" si="15"/>
        <v>3.9333333333333331</v>
      </c>
      <c r="AK334" s="7">
        <f t="shared" si="16"/>
        <v>6.875</v>
      </c>
      <c r="AL334" s="7">
        <f t="shared" si="17"/>
        <v>63.9</v>
      </c>
    </row>
    <row r="335" spans="1:39" ht="15">
      <c r="A335" s="5">
        <v>338</v>
      </c>
      <c r="B335" s="5" t="s">
        <v>2409</v>
      </c>
      <c r="C335" s="9" t="s">
        <v>2410</v>
      </c>
      <c r="D335" s="5" t="s">
        <v>274</v>
      </c>
      <c r="E335" s="5" t="s">
        <v>81</v>
      </c>
      <c r="F335" s="5" t="s">
        <v>38</v>
      </c>
      <c r="G335" s="5" t="s">
        <v>39</v>
      </c>
      <c r="H335" s="5" t="s">
        <v>40</v>
      </c>
      <c r="I335" s="5" t="s">
        <v>41</v>
      </c>
      <c r="J335" s="5" t="s">
        <v>2411</v>
      </c>
      <c r="K335" s="5">
        <v>9361813647</v>
      </c>
      <c r="L335" s="5" t="s">
        <v>276</v>
      </c>
      <c r="M335" s="5" t="s">
        <v>2412</v>
      </c>
      <c r="N335" s="5" t="s">
        <v>2413</v>
      </c>
      <c r="O335" s="5">
        <v>643240</v>
      </c>
      <c r="P335" s="5" t="s">
        <v>46</v>
      </c>
      <c r="Q335" s="5" t="s">
        <v>174</v>
      </c>
      <c r="R335" s="5" t="s">
        <v>2414</v>
      </c>
      <c r="S335" s="5" t="s">
        <v>2415</v>
      </c>
      <c r="T335" s="5">
        <v>9025061940</v>
      </c>
      <c r="U335" s="5">
        <v>9047804791</v>
      </c>
      <c r="V335" s="5">
        <v>220</v>
      </c>
      <c r="W335" s="5" t="s">
        <v>50</v>
      </c>
      <c r="X335" s="9" t="s">
        <v>77</v>
      </c>
      <c r="Y335" s="9">
        <v>78000</v>
      </c>
      <c r="Z335" s="5" t="s">
        <v>52</v>
      </c>
      <c r="AA335" s="5"/>
      <c r="AB335" s="5">
        <v>7.95</v>
      </c>
      <c r="AC335" s="5"/>
      <c r="AD335" s="5"/>
      <c r="AE335" s="5"/>
      <c r="AF335" s="5"/>
      <c r="AG335" s="5"/>
      <c r="AH335" s="5"/>
      <c r="AI335" s="7">
        <v>7.95</v>
      </c>
      <c r="AJ335" s="7">
        <f t="shared" si="15"/>
        <v>7.333333333333333</v>
      </c>
      <c r="AK335" s="7">
        <f t="shared" si="16"/>
        <v>9.0250000000000004</v>
      </c>
      <c r="AL335" s="7">
        <f t="shared" si="17"/>
        <v>83</v>
      </c>
    </row>
    <row r="336" spans="1:39" ht="15">
      <c r="A336" s="5">
        <v>339</v>
      </c>
      <c r="B336" s="5" t="s">
        <v>2416</v>
      </c>
      <c r="C336" s="9" t="s">
        <v>2417</v>
      </c>
      <c r="D336" s="5" t="s">
        <v>99</v>
      </c>
      <c r="E336" s="5" t="s">
        <v>81</v>
      </c>
      <c r="F336" s="5" t="s">
        <v>38</v>
      </c>
      <c r="G336" s="5" t="s">
        <v>68</v>
      </c>
      <c r="H336" s="5" t="s">
        <v>40</v>
      </c>
      <c r="I336" s="5" t="s">
        <v>1380</v>
      </c>
      <c r="J336" s="5" t="s">
        <v>2418</v>
      </c>
      <c r="K336" s="5">
        <v>9947140244</v>
      </c>
      <c r="L336" s="5" t="s">
        <v>70</v>
      </c>
      <c r="M336" s="5" t="s">
        <v>2419</v>
      </c>
      <c r="N336" s="5" t="s">
        <v>2420</v>
      </c>
      <c r="O336" s="5">
        <v>673001</v>
      </c>
      <c r="P336" s="5" t="s">
        <v>59</v>
      </c>
      <c r="Q336" s="5" t="s">
        <v>185</v>
      </c>
      <c r="R336" s="5" t="s">
        <v>2421</v>
      </c>
      <c r="S336" s="5" t="s">
        <v>2422</v>
      </c>
      <c r="T336" s="5">
        <v>9847140244</v>
      </c>
      <c r="U336" s="5">
        <v>9947140244</v>
      </c>
      <c r="V336" s="5">
        <v>127</v>
      </c>
      <c r="W336" s="5" t="s">
        <v>271</v>
      </c>
      <c r="X336" s="9" t="s">
        <v>77</v>
      </c>
      <c r="Y336" s="9">
        <v>84000</v>
      </c>
      <c r="Z336" s="5" t="s">
        <v>52</v>
      </c>
      <c r="AA336" s="5"/>
      <c r="AB336" s="5">
        <v>7.05</v>
      </c>
      <c r="AC336" s="5"/>
      <c r="AD336" s="5"/>
      <c r="AE336" s="5"/>
      <c r="AF336" s="5"/>
      <c r="AG336" s="5"/>
      <c r="AH336" s="5"/>
      <c r="AI336" s="7">
        <v>7.05</v>
      </c>
      <c r="AJ336" s="7">
        <f t="shared" si="15"/>
        <v>4.2333333333333334</v>
      </c>
      <c r="AK336" s="7">
        <f t="shared" si="16"/>
        <v>8.9499999999999993</v>
      </c>
      <c r="AL336" s="7">
        <f t="shared" si="17"/>
        <v>71.599999999999994</v>
      </c>
    </row>
    <row r="337" spans="1:39" ht="15">
      <c r="A337" s="5">
        <v>340</v>
      </c>
      <c r="B337" s="5" t="s">
        <v>2423</v>
      </c>
      <c r="C337" s="9" t="s">
        <v>2424</v>
      </c>
      <c r="D337" s="5" t="s">
        <v>408</v>
      </c>
      <c r="E337" s="5" t="s">
        <v>142</v>
      </c>
      <c r="F337" s="5" t="s">
        <v>38</v>
      </c>
      <c r="G337" s="5" t="s">
        <v>39</v>
      </c>
      <c r="H337" s="5" t="s">
        <v>40</v>
      </c>
      <c r="I337" s="5" t="s">
        <v>41</v>
      </c>
      <c r="J337" s="5" t="s">
        <v>2425</v>
      </c>
      <c r="K337" s="5">
        <v>8921769770</v>
      </c>
      <c r="L337" s="5" t="s">
        <v>182</v>
      </c>
      <c r="M337" s="5" t="s">
        <v>2426</v>
      </c>
      <c r="N337" s="5" t="s">
        <v>2427</v>
      </c>
      <c r="O337" s="5">
        <v>680563</v>
      </c>
      <c r="P337" s="5" t="s">
        <v>46</v>
      </c>
      <c r="Q337" s="5" t="s">
        <v>2428</v>
      </c>
      <c r="R337" s="5" t="s">
        <v>2429</v>
      </c>
      <c r="S337" s="5" t="s">
        <v>2430</v>
      </c>
      <c r="T337" s="5">
        <v>9497625153</v>
      </c>
      <c r="U337" s="5">
        <v>9605383260</v>
      </c>
      <c r="V337" s="5">
        <v>32</v>
      </c>
      <c r="W337" s="5" t="s">
        <v>271</v>
      </c>
      <c r="X337" s="9" t="s">
        <v>430</v>
      </c>
      <c r="Y337" s="9">
        <v>92000</v>
      </c>
      <c r="Z337" s="5" t="s">
        <v>52</v>
      </c>
      <c r="AA337" s="5"/>
      <c r="AB337" s="5"/>
      <c r="AC337" s="5"/>
      <c r="AD337" s="5"/>
      <c r="AE337" s="5"/>
      <c r="AF337" s="5"/>
      <c r="AG337" s="5"/>
      <c r="AH337" s="5"/>
      <c r="AI337" s="7">
        <v>0</v>
      </c>
      <c r="AJ337" s="7">
        <f t="shared" si="15"/>
        <v>1.0666666666666667</v>
      </c>
      <c r="AK337" s="7">
        <f t="shared" si="16"/>
        <v>8.85</v>
      </c>
      <c r="AL337" s="7">
        <f t="shared" si="17"/>
        <v>47.5</v>
      </c>
    </row>
    <row r="338" spans="1:39" ht="15">
      <c r="A338" s="5">
        <v>341</v>
      </c>
      <c r="B338" s="5" t="s">
        <v>2431</v>
      </c>
      <c r="C338" s="9" t="s">
        <v>2432</v>
      </c>
      <c r="D338" s="5" t="s">
        <v>535</v>
      </c>
      <c r="E338" s="5" t="s">
        <v>536</v>
      </c>
      <c r="F338" s="5" t="s">
        <v>38</v>
      </c>
      <c r="G338" s="5" t="s">
        <v>68</v>
      </c>
      <c r="H338" s="5" t="s">
        <v>40</v>
      </c>
      <c r="I338" s="5" t="s">
        <v>41</v>
      </c>
      <c r="J338" s="5" t="s">
        <v>2433</v>
      </c>
      <c r="K338" s="5">
        <v>8281940732</v>
      </c>
      <c r="L338" s="5" t="s">
        <v>538</v>
      </c>
      <c r="M338" s="5" t="s">
        <v>2434</v>
      </c>
      <c r="N338" s="5" t="s">
        <v>2435</v>
      </c>
      <c r="O338" s="5">
        <v>670103</v>
      </c>
      <c r="P338" s="5" t="s">
        <v>46</v>
      </c>
      <c r="Q338" s="5" t="s">
        <v>252</v>
      </c>
      <c r="R338" s="5" t="s">
        <v>2436</v>
      </c>
      <c r="S338" s="5" t="s">
        <v>2437</v>
      </c>
      <c r="T338" s="5">
        <v>9446773920</v>
      </c>
      <c r="U338" s="5"/>
      <c r="V338" s="5">
        <v>240</v>
      </c>
      <c r="W338" s="5" t="s">
        <v>271</v>
      </c>
      <c r="X338" s="9" t="s">
        <v>177</v>
      </c>
      <c r="Y338" s="9">
        <v>60000</v>
      </c>
      <c r="Z338" s="5" t="s">
        <v>255</v>
      </c>
      <c r="AA338" s="5"/>
      <c r="AB338" s="5">
        <v>8.5500000000000007</v>
      </c>
      <c r="AC338" s="5"/>
      <c r="AD338" s="5"/>
      <c r="AE338" s="5"/>
      <c r="AF338" s="5"/>
      <c r="AG338" s="5"/>
      <c r="AH338" s="5"/>
      <c r="AI338" s="7">
        <v>8.5500000000000007</v>
      </c>
      <c r="AJ338" s="7">
        <f t="shared" si="15"/>
        <v>8</v>
      </c>
      <c r="AK338" s="7">
        <f t="shared" si="16"/>
        <v>9.25</v>
      </c>
      <c r="AL338" s="7">
        <f t="shared" si="17"/>
        <v>87.4</v>
      </c>
    </row>
    <row r="339" spans="1:39" ht="15">
      <c r="A339" s="5">
        <v>342</v>
      </c>
      <c r="B339" s="5" t="s">
        <v>2438</v>
      </c>
      <c r="C339" s="9" t="s">
        <v>2439</v>
      </c>
      <c r="D339" s="5" t="s">
        <v>1295</v>
      </c>
      <c r="E339" s="5" t="s">
        <v>81</v>
      </c>
      <c r="F339" s="5" t="s">
        <v>38</v>
      </c>
      <c r="G339" s="5" t="s">
        <v>68</v>
      </c>
      <c r="H339" s="5" t="s">
        <v>40</v>
      </c>
      <c r="I339" s="5" t="s">
        <v>1380</v>
      </c>
      <c r="J339" s="5" t="s">
        <v>2440</v>
      </c>
      <c r="K339" s="5">
        <v>8891711640</v>
      </c>
      <c r="L339" s="5" t="s">
        <v>276</v>
      </c>
      <c r="M339" s="5" t="s">
        <v>2441</v>
      </c>
      <c r="N339" s="5" t="s">
        <v>2442</v>
      </c>
      <c r="O339" s="5">
        <v>673007</v>
      </c>
      <c r="P339" s="5" t="s">
        <v>46</v>
      </c>
      <c r="Q339" s="5" t="s">
        <v>252</v>
      </c>
      <c r="R339" s="5" t="s">
        <v>2443</v>
      </c>
      <c r="S339" s="5" t="s">
        <v>2444</v>
      </c>
      <c r="T339" s="5">
        <v>9645426340</v>
      </c>
      <c r="U339" s="5">
        <v>9037315200</v>
      </c>
      <c r="V339" s="5">
        <v>138</v>
      </c>
      <c r="W339" s="5" t="s">
        <v>271</v>
      </c>
      <c r="X339" s="9" t="s">
        <v>177</v>
      </c>
      <c r="Y339" s="9">
        <v>59000</v>
      </c>
      <c r="Z339" s="5" t="s">
        <v>52</v>
      </c>
      <c r="AA339" s="5"/>
      <c r="AB339" s="5">
        <v>9.5299999999999994</v>
      </c>
      <c r="AC339" s="5"/>
      <c r="AD339" s="5"/>
      <c r="AE339" s="5"/>
      <c r="AF339" s="5"/>
      <c r="AG339" s="5"/>
      <c r="AH339" s="5"/>
      <c r="AI339" s="7">
        <v>9.5299999999999994</v>
      </c>
      <c r="AJ339" s="7">
        <f t="shared" si="15"/>
        <v>4.6000000000000005</v>
      </c>
      <c r="AK339" s="7">
        <f t="shared" si="16"/>
        <v>9.2624999999999993</v>
      </c>
      <c r="AL339" s="7">
        <f t="shared" si="17"/>
        <v>79.2</v>
      </c>
    </row>
    <row r="340" spans="1:39" ht="30">
      <c r="A340" s="5">
        <v>343</v>
      </c>
      <c r="B340" s="5" t="s">
        <v>2445</v>
      </c>
      <c r="C340" s="9" t="s">
        <v>2446</v>
      </c>
      <c r="D340" s="5" t="s">
        <v>545</v>
      </c>
      <c r="E340" s="5" t="s">
        <v>120</v>
      </c>
      <c r="F340" s="5" t="s">
        <v>38</v>
      </c>
      <c r="G340" s="5" t="s">
        <v>68</v>
      </c>
      <c r="H340" s="5" t="s">
        <v>40</v>
      </c>
      <c r="I340" s="5" t="s">
        <v>41</v>
      </c>
      <c r="J340" s="5" t="s">
        <v>2447</v>
      </c>
      <c r="K340" s="5">
        <v>8129193825</v>
      </c>
      <c r="L340" s="5" t="s">
        <v>171</v>
      </c>
      <c r="M340" s="5" t="s">
        <v>285</v>
      </c>
      <c r="N340" s="5" t="s">
        <v>2448</v>
      </c>
      <c r="O340" s="5">
        <v>683579</v>
      </c>
      <c r="P340" s="5" t="s">
        <v>46</v>
      </c>
      <c r="Q340" s="5" t="s">
        <v>930</v>
      </c>
      <c r="R340" s="5" t="s">
        <v>2449</v>
      </c>
      <c r="S340" s="5" t="s">
        <v>2450</v>
      </c>
      <c r="T340" s="5">
        <v>8157943913</v>
      </c>
      <c r="U340" s="5">
        <v>9846076887</v>
      </c>
      <c r="V340" s="5">
        <v>51</v>
      </c>
      <c r="W340" s="5" t="s">
        <v>271</v>
      </c>
      <c r="X340" s="9" t="s">
        <v>430</v>
      </c>
      <c r="Y340" s="9">
        <v>36000</v>
      </c>
      <c r="Z340" s="5" t="s">
        <v>755</v>
      </c>
      <c r="AA340" s="5">
        <v>3</v>
      </c>
      <c r="AB340" s="5">
        <v>2.89</v>
      </c>
      <c r="AC340" s="5"/>
      <c r="AD340" s="5"/>
      <c r="AE340" s="5"/>
      <c r="AF340" s="5"/>
      <c r="AG340" s="5"/>
      <c r="AH340" s="5"/>
      <c r="AI340" s="7">
        <v>2.89</v>
      </c>
      <c r="AJ340" s="7">
        <f t="shared" si="15"/>
        <v>1.7000000000000002</v>
      </c>
      <c r="AK340" s="7">
        <f t="shared" si="16"/>
        <v>9.5500000000000007</v>
      </c>
      <c r="AL340" s="7">
        <f t="shared" si="17"/>
        <v>58.6</v>
      </c>
    </row>
    <row r="341" spans="1:39" ht="15">
      <c r="A341" s="5">
        <v>344</v>
      </c>
      <c r="B341" s="5" t="s">
        <v>2451</v>
      </c>
      <c r="C341" s="9" t="s">
        <v>2452</v>
      </c>
      <c r="D341" s="5" t="s">
        <v>747</v>
      </c>
      <c r="E341" s="5" t="s">
        <v>142</v>
      </c>
      <c r="F341" s="5" t="s">
        <v>38</v>
      </c>
      <c r="G341" s="5" t="s">
        <v>68</v>
      </c>
      <c r="H341" s="5" t="s">
        <v>40</v>
      </c>
      <c r="I341" s="5" t="s">
        <v>41</v>
      </c>
      <c r="J341" s="5" t="s">
        <v>2453</v>
      </c>
      <c r="K341" s="5">
        <v>9400888268</v>
      </c>
      <c r="L341" s="5" t="s">
        <v>276</v>
      </c>
      <c r="M341" s="5" t="s">
        <v>2454</v>
      </c>
      <c r="N341" s="5" t="s">
        <v>2455</v>
      </c>
      <c r="O341" s="5">
        <v>673611</v>
      </c>
      <c r="P341" s="5" t="s">
        <v>46</v>
      </c>
      <c r="Q341" s="5" t="s">
        <v>2456</v>
      </c>
      <c r="R341" s="5" t="s">
        <v>2457</v>
      </c>
      <c r="S341" s="5" t="s">
        <v>2458</v>
      </c>
      <c r="T341" s="5">
        <v>9048828187</v>
      </c>
      <c r="U341" s="5">
        <v>9048828187</v>
      </c>
      <c r="V341" s="5">
        <v>135</v>
      </c>
      <c r="W341" s="5" t="s">
        <v>50</v>
      </c>
      <c r="X341" s="9" t="s">
        <v>77</v>
      </c>
      <c r="Y341" s="9">
        <v>36000</v>
      </c>
      <c r="Z341" s="5" t="s">
        <v>961</v>
      </c>
      <c r="AA341" s="5"/>
      <c r="AB341" s="5">
        <v>8.8800000000000008</v>
      </c>
      <c r="AC341" s="5">
        <v>8.07</v>
      </c>
      <c r="AD341" s="5">
        <v>8.5500000000000007</v>
      </c>
      <c r="AE341" s="5"/>
      <c r="AF341" s="5"/>
      <c r="AG341" s="5"/>
      <c r="AH341" s="5"/>
      <c r="AI341" s="7">
        <v>8.4755000000000003</v>
      </c>
      <c r="AJ341" s="7">
        <f t="shared" si="15"/>
        <v>4.5</v>
      </c>
      <c r="AK341" s="7">
        <f t="shared" si="16"/>
        <v>9.5500000000000007</v>
      </c>
      <c r="AL341" s="7">
        <f t="shared" si="17"/>
        <v>78.2</v>
      </c>
    </row>
    <row r="342" spans="1:39" ht="60">
      <c r="A342" s="5">
        <v>345</v>
      </c>
      <c r="B342" s="5" t="s">
        <v>2459</v>
      </c>
      <c r="C342" s="9" t="s">
        <v>2460</v>
      </c>
      <c r="D342" s="5" t="s">
        <v>747</v>
      </c>
      <c r="E342" s="5" t="s">
        <v>142</v>
      </c>
      <c r="F342" s="5" t="s">
        <v>38</v>
      </c>
      <c r="G342" s="5" t="s">
        <v>68</v>
      </c>
      <c r="H342" s="5" t="s">
        <v>40</v>
      </c>
      <c r="I342" s="5" t="s">
        <v>41</v>
      </c>
      <c r="J342" s="5" t="s">
        <v>2461</v>
      </c>
      <c r="K342" s="5">
        <v>9961721722</v>
      </c>
      <c r="L342" s="5" t="s">
        <v>276</v>
      </c>
      <c r="M342" s="5" t="s">
        <v>2462</v>
      </c>
      <c r="N342" s="5" t="s">
        <v>2463</v>
      </c>
      <c r="O342" s="5">
        <v>676528</v>
      </c>
      <c r="P342" s="5" t="s">
        <v>46</v>
      </c>
      <c r="Q342" s="5" t="s">
        <v>47</v>
      </c>
      <c r="R342" s="5" t="s">
        <v>2464</v>
      </c>
      <c r="S342" s="5" t="s">
        <v>2465</v>
      </c>
      <c r="T342" s="5">
        <v>9061077234</v>
      </c>
      <c r="U342" s="5">
        <v>9061077234</v>
      </c>
      <c r="V342" s="5">
        <v>85</v>
      </c>
      <c r="W342" s="5" t="s">
        <v>271</v>
      </c>
      <c r="X342" s="9" t="s">
        <v>51</v>
      </c>
      <c r="Y342" s="9">
        <v>96000</v>
      </c>
      <c r="Z342" s="5" t="s">
        <v>210</v>
      </c>
      <c r="AA342" s="5"/>
      <c r="AB342" s="5"/>
      <c r="AC342" s="5"/>
      <c r="AD342" s="5">
        <v>6.95</v>
      </c>
      <c r="AE342" s="5"/>
      <c r="AF342" s="5"/>
      <c r="AG342" s="5"/>
      <c r="AH342" s="5"/>
      <c r="AI342" s="7">
        <v>6.95</v>
      </c>
      <c r="AJ342" s="7">
        <f t="shared" si="15"/>
        <v>2.833333333333333</v>
      </c>
      <c r="AK342" s="7">
        <f t="shared" si="16"/>
        <v>8.8000000000000007</v>
      </c>
      <c r="AL342" s="7">
        <f t="shared" si="17"/>
        <v>66.400000000000006</v>
      </c>
    </row>
    <row r="343" spans="1:39" ht="30">
      <c r="A343" s="5">
        <v>346</v>
      </c>
      <c r="B343" s="5" t="s">
        <v>2466</v>
      </c>
      <c r="C343" s="9" t="s">
        <v>2467</v>
      </c>
      <c r="D343" s="5" t="s">
        <v>99</v>
      </c>
      <c r="E343" s="5" t="s">
        <v>120</v>
      </c>
      <c r="F343" s="5" t="s">
        <v>38</v>
      </c>
      <c r="G343" s="5" t="s">
        <v>68</v>
      </c>
      <c r="H343" s="5" t="s">
        <v>40</v>
      </c>
      <c r="I343" s="5" t="s">
        <v>41</v>
      </c>
      <c r="J343" s="5" t="s">
        <v>2468</v>
      </c>
      <c r="K343" s="5">
        <v>8301837560</v>
      </c>
      <c r="L343" s="5" t="s">
        <v>70</v>
      </c>
      <c r="M343" s="5" t="s">
        <v>2469</v>
      </c>
      <c r="N343" s="5" t="s">
        <v>2470</v>
      </c>
      <c r="O343" s="5">
        <v>673122</v>
      </c>
      <c r="P343" s="5" t="s">
        <v>73</v>
      </c>
      <c r="Q343" s="5" t="s">
        <v>1908</v>
      </c>
      <c r="R343" s="5" t="s">
        <v>2471</v>
      </c>
      <c r="S343" s="5" t="s">
        <v>2472</v>
      </c>
      <c r="T343" s="5">
        <v>9747658488</v>
      </c>
      <c r="U343" s="5">
        <v>8547860117</v>
      </c>
      <c r="V343" s="5">
        <v>250</v>
      </c>
      <c r="W343" s="5" t="s">
        <v>50</v>
      </c>
      <c r="X343" s="9" t="s">
        <v>77</v>
      </c>
      <c r="Y343" s="9">
        <v>84000</v>
      </c>
      <c r="Z343" s="5" t="s">
        <v>52</v>
      </c>
      <c r="AA343" s="5"/>
      <c r="AB343" s="5">
        <v>8</v>
      </c>
      <c r="AC343" s="5"/>
      <c r="AD343" s="5"/>
      <c r="AE343" s="5"/>
      <c r="AF343" s="5"/>
      <c r="AG343" s="5"/>
      <c r="AH343" s="5"/>
      <c r="AI343" s="7">
        <v>8</v>
      </c>
      <c r="AJ343" s="7">
        <f t="shared" si="15"/>
        <v>8.3333333333333339</v>
      </c>
      <c r="AK343" s="7">
        <f t="shared" si="16"/>
        <v>8.9499999999999993</v>
      </c>
      <c r="AL343" s="7">
        <f t="shared" si="17"/>
        <v>85.8</v>
      </c>
    </row>
    <row r="344" spans="1:39" ht="30">
      <c r="A344" s="5">
        <v>347</v>
      </c>
      <c r="B344" s="5" t="s">
        <v>2473</v>
      </c>
      <c r="C344" s="9" t="s">
        <v>2474</v>
      </c>
      <c r="D344" s="5" t="s">
        <v>408</v>
      </c>
      <c r="E344" s="5" t="s">
        <v>142</v>
      </c>
      <c r="F344" s="5" t="s">
        <v>38</v>
      </c>
      <c r="G344" s="5" t="s">
        <v>39</v>
      </c>
      <c r="H344" s="5" t="s">
        <v>40</v>
      </c>
      <c r="I344" s="5" t="s">
        <v>41</v>
      </c>
      <c r="J344" s="5" t="s">
        <v>2475</v>
      </c>
      <c r="K344" s="5">
        <v>8156859428</v>
      </c>
      <c r="L344" s="5" t="s">
        <v>182</v>
      </c>
      <c r="M344" s="5" t="s">
        <v>2476</v>
      </c>
      <c r="N344" s="5" t="s">
        <v>2477</v>
      </c>
      <c r="O344" s="5">
        <v>678631</v>
      </c>
      <c r="P344" s="5" t="s">
        <v>46</v>
      </c>
      <c r="Q344" s="5" t="s">
        <v>578</v>
      </c>
      <c r="R344" s="5" t="s">
        <v>2478</v>
      </c>
      <c r="S344" s="5" t="s">
        <v>2479</v>
      </c>
      <c r="T344" s="5">
        <v>7558934385</v>
      </c>
      <c r="U344" s="5">
        <v>9605759428</v>
      </c>
      <c r="V344" s="5">
        <v>95</v>
      </c>
      <c r="W344" s="5" t="s">
        <v>271</v>
      </c>
      <c r="X344" s="9" t="s">
        <v>138</v>
      </c>
      <c r="Y344" s="9">
        <v>72000</v>
      </c>
      <c r="Z344" s="5" t="s">
        <v>645</v>
      </c>
      <c r="AA344" s="5"/>
      <c r="AB344" s="5">
        <v>7.65</v>
      </c>
      <c r="AC344" s="5">
        <v>8.07</v>
      </c>
      <c r="AD344" s="5">
        <v>7.73</v>
      </c>
      <c r="AE344" s="5"/>
      <c r="AF344" s="5"/>
      <c r="AG344" s="5"/>
      <c r="AH344" s="5"/>
      <c r="AI344" s="7">
        <v>7.8263333333333334</v>
      </c>
      <c r="AJ344" s="7">
        <f t="shared" si="15"/>
        <v>3.1666666666666665</v>
      </c>
      <c r="AK344" s="7">
        <f t="shared" si="16"/>
        <v>9.1</v>
      </c>
      <c r="AL344" s="7">
        <f t="shared" si="17"/>
        <v>70.7</v>
      </c>
    </row>
    <row r="345" spans="1:39" ht="15">
      <c r="A345" s="5">
        <v>348</v>
      </c>
      <c r="B345" s="5" t="s">
        <v>2480</v>
      </c>
      <c r="C345" s="9" t="s">
        <v>2481</v>
      </c>
      <c r="D345" s="5" t="s">
        <v>230</v>
      </c>
      <c r="E345" s="5" t="s">
        <v>81</v>
      </c>
      <c r="F345" s="5" t="s">
        <v>38</v>
      </c>
      <c r="G345" s="5" t="s">
        <v>68</v>
      </c>
      <c r="H345" s="5" t="s">
        <v>40</v>
      </c>
      <c r="I345" s="5" t="s">
        <v>41</v>
      </c>
      <c r="J345" s="5" t="s">
        <v>2482</v>
      </c>
      <c r="K345" s="5">
        <v>8921983590</v>
      </c>
      <c r="L345" s="5" t="s">
        <v>232</v>
      </c>
      <c r="M345" s="5" t="s">
        <v>2483</v>
      </c>
      <c r="N345" s="5" t="s">
        <v>2484</v>
      </c>
      <c r="O345" s="5">
        <v>676504</v>
      </c>
      <c r="P345" s="5" t="s">
        <v>59</v>
      </c>
      <c r="Q345" s="5" t="s">
        <v>185</v>
      </c>
      <c r="R345" s="5" t="s">
        <v>2485</v>
      </c>
      <c r="S345" s="5" t="s">
        <v>2486</v>
      </c>
      <c r="T345" s="5">
        <v>9847202479</v>
      </c>
      <c r="U345" s="5">
        <v>9747732335</v>
      </c>
      <c r="V345" s="5" t="s">
        <v>2487</v>
      </c>
      <c r="W345" s="5" t="s">
        <v>50</v>
      </c>
      <c r="X345" s="9" t="s">
        <v>63</v>
      </c>
      <c r="Y345" s="9">
        <v>1</v>
      </c>
      <c r="Z345" s="5" t="s">
        <v>52</v>
      </c>
      <c r="AA345" s="5"/>
      <c r="AB345" s="5">
        <v>9.42</v>
      </c>
      <c r="AC345" s="5"/>
      <c r="AD345" s="5"/>
      <c r="AE345" s="5"/>
      <c r="AF345" s="5"/>
      <c r="AG345" s="5"/>
      <c r="AH345" s="5"/>
      <c r="AI345" s="7">
        <v>9.42</v>
      </c>
      <c r="AJ345" s="7">
        <f t="shared" si="15"/>
        <v>2.4666666666666668</v>
      </c>
      <c r="AK345" s="7">
        <f t="shared" si="16"/>
        <v>9.9999874999999996</v>
      </c>
      <c r="AL345" s="7">
        <f t="shared" si="17"/>
        <v>76.2</v>
      </c>
      <c r="AM345" s="15" t="s">
        <v>3634</v>
      </c>
    </row>
    <row r="346" spans="1:39" ht="15">
      <c r="A346" s="5">
        <v>349</v>
      </c>
      <c r="B346" s="5" t="s">
        <v>2480</v>
      </c>
      <c r="C346" s="9" t="s">
        <v>2481</v>
      </c>
      <c r="D346" s="5" t="s">
        <v>230</v>
      </c>
      <c r="E346" s="5" t="s">
        <v>120</v>
      </c>
      <c r="F346" s="5" t="s">
        <v>38</v>
      </c>
      <c r="G346" s="5" t="s">
        <v>68</v>
      </c>
      <c r="H346" s="5" t="s">
        <v>40</v>
      </c>
      <c r="I346" s="5" t="s">
        <v>41</v>
      </c>
      <c r="J346" s="5" t="s">
        <v>2482</v>
      </c>
      <c r="K346" s="5">
        <v>8921983590</v>
      </c>
      <c r="L346" s="5" t="s">
        <v>232</v>
      </c>
      <c r="M346" s="5" t="s">
        <v>2483</v>
      </c>
      <c r="N346" s="5" t="s">
        <v>2484</v>
      </c>
      <c r="O346" s="5">
        <v>676504</v>
      </c>
      <c r="P346" s="5" t="s">
        <v>59</v>
      </c>
      <c r="Q346" s="5" t="s">
        <v>185</v>
      </c>
      <c r="R346" s="5" t="s">
        <v>2485</v>
      </c>
      <c r="S346" s="5" t="s">
        <v>2486</v>
      </c>
      <c r="T346" s="5">
        <v>9847202479</v>
      </c>
      <c r="U346" s="5">
        <v>9747732335</v>
      </c>
      <c r="V346" s="5" t="s">
        <v>2487</v>
      </c>
      <c r="W346" s="5" t="s">
        <v>50</v>
      </c>
      <c r="X346" s="9" t="s">
        <v>63</v>
      </c>
      <c r="Y346" s="9">
        <v>1</v>
      </c>
      <c r="Z346" s="5" t="s">
        <v>52</v>
      </c>
      <c r="AA346" s="5"/>
      <c r="AB346" s="5">
        <v>9.42</v>
      </c>
      <c r="AC346" s="5"/>
      <c r="AD346" s="5"/>
      <c r="AE346" s="5"/>
      <c r="AF346" s="5"/>
      <c r="AG346" s="5"/>
      <c r="AH346" s="5"/>
      <c r="AI346" s="7">
        <v>9.42</v>
      </c>
      <c r="AJ346" s="7">
        <f t="shared" si="15"/>
        <v>2.4666666666666668</v>
      </c>
      <c r="AK346" s="7">
        <f t="shared" si="16"/>
        <v>9.9999874999999996</v>
      </c>
      <c r="AL346" s="7">
        <f t="shared" si="17"/>
        <v>76.2</v>
      </c>
      <c r="AM346" s="15" t="s">
        <v>3634</v>
      </c>
    </row>
    <row r="347" spans="1:39" ht="15">
      <c r="A347" s="5">
        <v>350</v>
      </c>
      <c r="B347" s="5" t="s">
        <v>2488</v>
      </c>
      <c r="C347" s="9" t="s">
        <v>2489</v>
      </c>
      <c r="D347" s="5" t="s">
        <v>274</v>
      </c>
      <c r="E347" s="5" t="s">
        <v>81</v>
      </c>
      <c r="F347" s="5" t="s">
        <v>38</v>
      </c>
      <c r="G347" s="5" t="s">
        <v>68</v>
      </c>
      <c r="H347" s="5" t="s">
        <v>40</v>
      </c>
      <c r="I347" s="5" t="s">
        <v>41</v>
      </c>
      <c r="J347" s="5" t="s">
        <v>2490</v>
      </c>
      <c r="K347" s="5">
        <v>919846350975</v>
      </c>
      <c r="L347" s="5" t="s">
        <v>276</v>
      </c>
      <c r="M347" s="5" t="s">
        <v>2491</v>
      </c>
      <c r="N347" s="5" t="s">
        <v>2492</v>
      </c>
      <c r="O347" s="5">
        <v>679328</v>
      </c>
      <c r="P347" s="5" t="s">
        <v>59</v>
      </c>
      <c r="Q347" s="5" t="s">
        <v>185</v>
      </c>
      <c r="R347" s="5" t="s">
        <v>2493</v>
      </c>
      <c r="S347" s="5" t="s">
        <v>2494</v>
      </c>
      <c r="T347" s="5">
        <v>8593097199</v>
      </c>
      <c r="U347" s="5">
        <v>8606139571</v>
      </c>
      <c r="V347" s="5">
        <v>96</v>
      </c>
      <c r="W347" s="5" t="s">
        <v>271</v>
      </c>
      <c r="X347" s="9" t="s">
        <v>63</v>
      </c>
      <c r="Y347" s="9">
        <v>84000</v>
      </c>
      <c r="Z347" s="5" t="s">
        <v>52</v>
      </c>
      <c r="AA347" s="5"/>
      <c r="AB347" s="5">
        <v>8.76</v>
      </c>
      <c r="AC347" s="5"/>
      <c r="AD347" s="5"/>
      <c r="AE347" s="5"/>
      <c r="AF347" s="5"/>
      <c r="AG347" s="5"/>
      <c r="AH347" s="5"/>
      <c r="AI347" s="7">
        <v>8.76</v>
      </c>
      <c r="AJ347" s="7">
        <f t="shared" si="15"/>
        <v>3.2</v>
      </c>
      <c r="AK347" s="7">
        <f t="shared" si="16"/>
        <v>8.9499999999999993</v>
      </c>
      <c r="AL347" s="7">
        <f t="shared" si="17"/>
        <v>71.900000000000006</v>
      </c>
    </row>
    <row r="348" spans="1:39" ht="15">
      <c r="A348" s="5">
        <v>351</v>
      </c>
      <c r="B348" s="5" t="s">
        <v>2495</v>
      </c>
      <c r="C348" s="9" t="s">
        <v>2496</v>
      </c>
      <c r="D348" s="5" t="s">
        <v>80</v>
      </c>
      <c r="E348" s="5" t="s">
        <v>81</v>
      </c>
      <c r="F348" s="5" t="s">
        <v>38</v>
      </c>
      <c r="G348" s="5" t="s">
        <v>39</v>
      </c>
      <c r="H348" s="5" t="s">
        <v>40</v>
      </c>
      <c r="I348" s="5" t="s">
        <v>41</v>
      </c>
      <c r="J348" s="5" t="s">
        <v>2497</v>
      </c>
      <c r="K348" s="5">
        <v>8593848919</v>
      </c>
      <c r="L348" s="5" t="s">
        <v>43</v>
      </c>
      <c r="M348" s="5" t="s">
        <v>2498</v>
      </c>
      <c r="N348" s="5" t="s">
        <v>2499</v>
      </c>
      <c r="O348" s="5">
        <v>673645</v>
      </c>
      <c r="P348" s="5" t="s">
        <v>46</v>
      </c>
      <c r="Q348" s="5" t="s">
        <v>427</v>
      </c>
      <c r="R348" s="5" t="s">
        <v>2500</v>
      </c>
      <c r="S348" s="5" t="s">
        <v>2501</v>
      </c>
      <c r="T348" s="5">
        <v>9846384891</v>
      </c>
      <c r="U348" s="5">
        <v>8593848919</v>
      </c>
      <c r="V348" s="5">
        <v>107</v>
      </c>
      <c r="W348" s="5" t="s">
        <v>271</v>
      </c>
      <c r="X348" s="9" t="s">
        <v>430</v>
      </c>
      <c r="Y348" s="9">
        <v>40000</v>
      </c>
      <c r="Z348" s="5" t="s">
        <v>52</v>
      </c>
      <c r="AA348" s="5"/>
      <c r="AB348" s="5">
        <v>8.11</v>
      </c>
      <c r="AC348" s="5"/>
      <c r="AD348" s="5"/>
      <c r="AE348" s="5"/>
      <c r="AF348" s="5"/>
      <c r="AG348" s="5"/>
      <c r="AH348" s="5"/>
      <c r="AI348" s="7">
        <v>8.11</v>
      </c>
      <c r="AJ348" s="7">
        <f t="shared" si="15"/>
        <v>3.5666666666666669</v>
      </c>
      <c r="AK348" s="7">
        <f t="shared" si="16"/>
        <v>9.5</v>
      </c>
      <c r="AL348" s="7">
        <f t="shared" si="17"/>
        <v>74.400000000000006</v>
      </c>
    </row>
    <row r="349" spans="1:39" ht="15">
      <c r="A349" s="5">
        <v>352</v>
      </c>
      <c r="B349" s="5" t="s">
        <v>2502</v>
      </c>
      <c r="C349" s="9" t="s">
        <v>2503</v>
      </c>
      <c r="D349" s="5" t="s">
        <v>583</v>
      </c>
      <c r="E349" s="5" t="s">
        <v>81</v>
      </c>
      <c r="F349" s="5" t="s">
        <v>38</v>
      </c>
      <c r="G349" s="5" t="s">
        <v>39</v>
      </c>
      <c r="H349" s="5" t="s">
        <v>40</v>
      </c>
      <c r="I349" s="5" t="s">
        <v>41</v>
      </c>
      <c r="J349" s="5" t="s">
        <v>2504</v>
      </c>
      <c r="K349" s="5">
        <v>8590396617</v>
      </c>
      <c r="L349" s="5" t="s">
        <v>215</v>
      </c>
      <c r="M349" s="5" t="s">
        <v>2505</v>
      </c>
      <c r="N349" s="5" t="s">
        <v>2506</v>
      </c>
      <c r="O349" s="5">
        <v>683515</v>
      </c>
      <c r="P349" s="5" t="s">
        <v>46</v>
      </c>
      <c r="Q349" s="5" t="s">
        <v>174</v>
      </c>
      <c r="R349" s="5" t="s">
        <v>2507</v>
      </c>
      <c r="S349" s="5" t="s">
        <v>2508</v>
      </c>
      <c r="T349" s="5">
        <v>9037267225</v>
      </c>
      <c r="U349" s="5"/>
      <c r="V349" s="5">
        <v>265</v>
      </c>
      <c r="W349" s="5" t="s">
        <v>50</v>
      </c>
      <c r="X349" s="9" t="s">
        <v>177</v>
      </c>
      <c r="Y349" s="9">
        <v>72000</v>
      </c>
      <c r="Z349" s="5" t="s">
        <v>52</v>
      </c>
      <c r="AA349" s="5"/>
      <c r="AB349" s="5">
        <v>9.4499999999999993</v>
      </c>
      <c r="AC349" s="5"/>
      <c r="AD349" s="5"/>
      <c r="AE349" s="5"/>
      <c r="AF349" s="5"/>
      <c r="AG349" s="5"/>
      <c r="AH349" s="5"/>
      <c r="AI349" s="7">
        <v>9.4499999999999993</v>
      </c>
      <c r="AJ349" s="7">
        <f t="shared" si="15"/>
        <v>8.8333333333333321</v>
      </c>
      <c r="AK349" s="7">
        <f t="shared" si="16"/>
        <v>9.1</v>
      </c>
      <c r="AL349" s="7">
        <f t="shared" si="17"/>
        <v>90.9</v>
      </c>
    </row>
    <row r="350" spans="1:39" ht="15">
      <c r="A350" s="5">
        <v>353</v>
      </c>
      <c r="B350" s="5" t="s">
        <v>2509</v>
      </c>
      <c r="C350" s="9" t="s">
        <v>2510</v>
      </c>
      <c r="D350" s="5" t="s">
        <v>239</v>
      </c>
      <c r="E350" s="5" t="s">
        <v>81</v>
      </c>
      <c r="F350" s="5" t="s">
        <v>38</v>
      </c>
      <c r="G350" s="5" t="s">
        <v>68</v>
      </c>
      <c r="H350" s="5" t="s">
        <v>40</v>
      </c>
      <c r="I350" s="5" t="s">
        <v>41</v>
      </c>
      <c r="J350" s="5" t="s">
        <v>2511</v>
      </c>
      <c r="K350" s="5">
        <v>9895360657</v>
      </c>
      <c r="L350" s="5" t="s">
        <v>215</v>
      </c>
      <c r="M350" s="5" t="s">
        <v>2512</v>
      </c>
      <c r="N350" s="5" t="s">
        <v>2513</v>
      </c>
      <c r="O350" s="5">
        <v>676506</v>
      </c>
      <c r="P350" s="5" t="s">
        <v>46</v>
      </c>
      <c r="Q350" s="5" t="s">
        <v>252</v>
      </c>
      <c r="R350" s="5" t="s">
        <v>2514</v>
      </c>
      <c r="S350" s="5" t="s">
        <v>2515</v>
      </c>
      <c r="T350" s="5">
        <v>8301910657</v>
      </c>
      <c r="U350" s="5">
        <v>8137910657</v>
      </c>
      <c r="V350" s="5">
        <v>84</v>
      </c>
      <c r="W350" s="5" t="s">
        <v>50</v>
      </c>
      <c r="X350" s="9"/>
      <c r="Y350" s="9">
        <v>78000</v>
      </c>
      <c r="Z350" s="5" t="s">
        <v>52</v>
      </c>
      <c r="AA350" s="5"/>
      <c r="AB350" s="5">
        <v>9.1999999999999993</v>
      </c>
      <c r="AC350" s="5"/>
      <c r="AD350" s="5"/>
      <c r="AE350" s="5"/>
      <c r="AF350" s="5"/>
      <c r="AG350" s="5"/>
      <c r="AH350" s="5"/>
      <c r="AI350" s="7">
        <v>9.1999999999999993</v>
      </c>
      <c r="AJ350" s="7">
        <f t="shared" si="15"/>
        <v>2.8000000000000003</v>
      </c>
      <c r="AK350" s="7">
        <f t="shared" si="16"/>
        <v>9.0250000000000004</v>
      </c>
      <c r="AL350" s="7">
        <f t="shared" si="17"/>
        <v>71.900000000000006</v>
      </c>
    </row>
    <row r="351" spans="1:39" ht="15">
      <c r="A351" s="5">
        <v>354</v>
      </c>
      <c r="B351" s="5" t="s">
        <v>2516</v>
      </c>
      <c r="C351" s="9" t="s">
        <v>2517</v>
      </c>
      <c r="D351" s="5" t="s">
        <v>239</v>
      </c>
      <c r="E351" s="5" t="s">
        <v>81</v>
      </c>
      <c r="F351" s="5" t="s">
        <v>38</v>
      </c>
      <c r="G351" s="5" t="s">
        <v>68</v>
      </c>
      <c r="H351" s="5" t="s">
        <v>40</v>
      </c>
      <c r="I351" s="5" t="s">
        <v>41</v>
      </c>
      <c r="J351" s="5" t="s">
        <v>2518</v>
      </c>
      <c r="K351" s="5">
        <v>8848340255</v>
      </c>
      <c r="L351" s="5" t="s">
        <v>215</v>
      </c>
      <c r="M351" s="5" t="s">
        <v>2519</v>
      </c>
      <c r="N351" s="5" t="s">
        <v>2520</v>
      </c>
      <c r="O351" s="5">
        <v>676509</v>
      </c>
      <c r="P351" s="5" t="s">
        <v>46</v>
      </c>
      <c r="Q351" s="5" t="s">
        <v>174</v>
      </c>
      <c r="R351" s="5" t="s">
        <v>2521</v>
      </c>
      <c r="S351" s="5" t="s">
        <v>2522</v>
      </c>
      <c r="T351" s="5">
        <v>6238175135</v>
      </c>
      <c r="U351" s="5">
        <v>9645807260</v>
      </c>
      <c r="V351" s="5">
        <v>88</v>
      </c>
      <c r="W351" s="5" t="s">
        <v>50</v>
      </c>
      <c r="X351" s="9" t="s">
        <v>177</v>
      </c>
      <c r="Y351" s="9">
        <v>72000</v>
      </c>
      <c r="Z351" s="5" t="s">
        <v>52</v>
      </c>
      <c r="AA351" s="5"/>
      <c r="AB351" s="5">
        <v>9.32</v>
      </c>
      <c r="AC351" s="5"/>
      <c r="AD351" s="5"/>
      <c r="AE351" s="5"/>
      <c r="AF351" s="5"/>
      <c r="AG351" s="5"/>
      <c r="AH351" s="5"/>
      <c r="AI351" s="7">
        <v>9.32</v>
      </c>
      <c r="AJ351" s="7">
        <f t="shared" si="15"/>
        <v>2.9333333333333336</v>
      </c>
      <c r="AK351" s="7">
        <f t="shared" si="16"/>
        <v>9.1</v>
      </c>
      <c r="AL351" s="7">
        <f t="shared" si="17"/>
        <v>72.900000000000006</v>
      </c>
    </row>
    <row r="352" spans="1:39" ht="60">
      <c r="A352" s="5">
        <v>355</v>
      </c>
      <c r="B352" s="5" t="s">
        <v>2523</v>
      </c>
      <c r="C352" s="9" t="s">
        <v>2524</v>
      </c>
      <c r="D352" s="5" t="s">
        <v>309</v>
      </c>
      <c r="E352" s="5" t="s">
        <v>142</v>
      </c>
      <c r="F352" s="5" t="s">
        <v>38</v>
      </c>
      <c r="G352" s="5" t="s">
        <v>39</v>
      </c>
      <c r="H352" s="5" t="s">
        <v>40</v>
      </c>
      <c r="I352" s="5" t="s">
        <v>41</v>
      </c>
      <c r="J352" s="5" t="s">
        <v>2525</v>
      </c>
      <c r="K352" s="5">
        <v>6282485051</v>
      </c>
      <c r="L352" s="5" t="s">
        <v>311</v>
      </c>
      <c r="M352" s="5" t="s">
        <v>2526</v>
      </c>
      <c r="N352" s="5" t="s">
        <v>2527</v>
      </c>
      <c r="O352" s="5">
        <v>676552</v>
      </c>
      <c r="P352" s="5" t="s">
        <v>46</v>
      </c>
      <c r="Q352" s="5" t="s">
        <v>1048</v>
      </c>
      <c r="R352" s="5" t="s">
        <v>2528</v>
      </c>
      <c r="S352" s="5" t="s">
        <v>2529</v>
      </c>
      <c r="T352" s="5">
        <v>9846553600</v>
      </c>
      <c r="U352" s="5">
        <v>8086563959</v>
      </c>
      <c r="V352" s="5">
        <v>71</v>
      </c>
      <c r="W352" s="5" t="s">
        <v>271</v>
      </c>
      <c r="X352" s="9" t="s">
        <v>51</v>
      </c>
      <c r="Y352" s="9">
        <v>60000</v>
      </c>
      <c r="Z352" s="5" t="s">
        <v>52</v>
      </c>
      <c r="AA352" s="5"/>
      <c r="AB352" s="5">
        <v>8.68</v>
      </c>
      <c r="AC352" s="5">
        <v>8.52</v>
      </c>
      <c r="AD352" s="5">
        <v>7.55</v>
      </c>
      <c r="AE352" s="5"/>
      <c r="AF352" s="5"/>
      <c r="AG352" s="5"/>
      <c r="AH352" s="5"/>
      <c r="AI352" s="7">
        <v>8.2096666666666671</v>
      </c>
      <c r="AJ352" s="7">
        <f t="shared" si="15"/>
        <v>2.3666666666666667</v>
      </c>
      <c r="AK352" s="7">
        <f t="shared" si="16"/>
        <v>9.25</v>
      </c>
      <c r="AL352" s="7">
        <f t="shared" si="17"/>
        <v>69.8</v>
      </c>
    </row>
    <row r="353" spans="1:38" ht="60">
      <c r="A353" s="5">
        <v>356</v>
      </c>
      <c r="B353" s="5" t="s">
        <v>2530</v>
      </c>
      <c r="C353" s="9" t="s">
        <v>2531</v>
      </c>
      <c r="D353" s="5" t="s">
        <v>99</v>
      </c>
      <c r="E353" s="5" t="s">
        <v>81</v>
      </c>
      <c r="F353" s="5" t="s">
        <v>38</v>
      </c>
      <c r="G353" s="5" t="s">
        <v>68</v>
      </c>
      <c r="H353" s="5" t="s">
        <v>40</v>
      </c>
      <c r="I353" s="5" t="s">
        <v>41</v>
      </c>
      <c r="J353" s="5" t="s">
        <v>2532</v>
      </c>
      <c r="K353" s="5">
        <v>7012477473</v>
      </c>
      <c r="L353" s="5" t="s">
        <v>70</v>
      </c>
      <c r="M353" s="5" t="s">
        <v>2533</v>
      </c>
      <c r="N353" s="5" t="s">
        <v>2534</v>
      </c>
      <c r="O353" s="5">
        <v>670141</v>
      </c>
      <c r="P353" s="5" t="s">
        <v>46</v>
      </c>
      <c r="Q353" s="5" t="s">
        <v>751</v>
      </c>
      <c r="R353" s="5" t="s">
        <v>2535</v>
      </c>
      <c r="S353" s="5" t="s">
        <v>2536</v>
      </c>
      <c r="T353" s="5">
        <v>8281022505</v>
      </c>
      <c r="U353" s="5">
        <v>7356999297</v>
      </c>
      <c r="V353" s="5">
        <v>212</v>
      </c>
      <c r="W353" s="5" t="s">
        <v>271</v>
      </c>
      <c r="X353" s="9" t="s">
        <v>754</v>
      </c>
      <c r="Y353" s="9">
        <v>90000</v>
      </c>
      <c r="Z353" s="5" t="s">
        <v>52</v>
      </c>
      <c r="AA353" s="5"/>
      <c r="AB353" s="5">
        <v>7.71</v>
      </c>
      <c r="AC353" s="5"/>
      <c r="AD353" s="5"/>
      <c r="AE353" s="5"/>
      <c r="AF353" s="5"/>
      <c r="AG353" s="5"/>
      <c r="AH353" s="5"/>
      <c r="AI353" s="7">
        <v>7.71</v>
      </c>
      <c r="AJ353" s="7">
        <f t="shared" si="15"/>
        <v>7.0666666666666664</v>
      </c>
      <c r="AK353" s="7">
        <f t="shared" si="16"/>
        <v>8.875</v>
      </c>
      <c r="AL353" s="7">
        <f t="shared" si="17"/>
        <v>81</v>
      </c>
    </row>
    <row r="354" spans="1:38" ht="60">
      <c r="A354" s="5">
        <v>357</v>
      </c>
      <c r="B354" s="5" t="s">
        <v>2537</v>
      </c>
      <c r="C354" s="9" t="s">
        <v>2538</v>
      </c>
      <c r="D354" s="5" t="s">
        <v>574</v>
      </c>
      <c r="E354" s="5" t="s">
        <v>301</v>
      </c>
      <c r="F354" s="5" t="s">
        <v>38</v>
      </c>
      <c r="G354" s="5" t="s">
        <v>68</v>
      </c>
      <c r="H354" s="5" t="s">
        <v>40</v>
      </c>
      <c r="I354" s="5" t="s">
        <v>41</v>
      </c>
      <c r="J354" s="5" t="s">
        <v>2539</v>
      </c>
      <c r="K354" s="5">
        <v>8137993300</v>
      </c>
      <c r="L354" s="5" t="s">
        <v>43</v>
      </c>
      <c r="M354" s="5" t="s">
        <v>2540</v>
      </c>
      <c r="N354" s="5" t="s">
        <v>2541</v>
      </c>
      <c r="O354" s="5">
        <v>673655</v>
      </c>
      <c r="P354" s="5" t="s">
        <v>46</v>
      </c>
      <c r="Q354" s="5" t="s">
        <v>1943</v>
      </c>
      <c r="R354" s="5" t="s">
        <v>2542</v>
      </c>
      <c r="S354" s="5" t="s">
        <v>2543</v>
      </c>
      <c r="T354" s="5">
        <v>9349314141</v>
      </c>
      <c r="U354" s="5"/>
      <c r="V354" s="5">
        <v>109</v>
      </c>
      <c r="W354" s="5" t="s">
        <v>50</v>
      </c>
      <c r="X354" s="9" t="s">
        <v>754</v>
      </c>
      <c r="Y354" s="9">
        <v>60000</v>
      </c>
      <c r="Z354" s="5" t="s">
        <v>52</v>
      </c>
      <c r="AA354" s="5">
        <v>1</v>
      </c>
      <c r="AB354" s="5">
        <v>7.56</v>
      </c>
      <c r="AC354" s="5">
        <v>6.1</v>
      </c>
      <c r="AD354" s="5">
        <v>6</v>
      </c>
      <c r="AE354" s="5"/>
      <c r="AF354" s="5"/>
      <c r="AG354" s="5"/>
      <c r="AH354" s="5"/>
      <c r="AI354" s="7">
        <v>6.4770000000000003</v>
      </c>
      <c r="AJ354" s="7">
        <f t="shared" si="15"/>
        <v>3.6333333333333333</v>
      </c>
      <c r="AK354" s="7">
        <f t="shared" si="16"/>
        <v>9.25</v>
      </c>
      <c r="AL354" s="7">
        <f t="shared" si="17"/>
        <v>70.099999999999994</v>
      </c>
    </row>
    <row r="355" spans="1:38" ht="30">
      <c r="A355" s="5">
        <v>358</v>
      </c>
      <c r="B355" s="5" t="s">
        <v>2544</v>
      </c>
      <c r="C355" s="9" t="s">
        <v>2545</v>
      </c>
      <c r="D355" s="5" t="s">
        <v>274</v>
      </c>
      <c r="E355" s="5" t="s">
        <v>120</v>
      </c>
      <c r="F355" s="5" t="s">
        <v>38</v>
      </c>
      <c r="G355" s="5" t="s">
        <v>39</v>
      </c>
      <c r="H355" s="5" t="s">
        <v>40</v>
      </c>
      <c r="I355" s="5" t="s">
        <v>41</v>
      </c>
      <c r="J355" s="5" t="s">
        <v>2546</v>
      </c>
      <c r="K355" s="5">
        <v>9946531062</v>
      </c>
      <c r="L355" s="5" t="s">
        <v>276</v>
      </c>
      <c r="M355" s="5" t="s">
        <v>2547</v>
      </c>
      <c r="N355" s="5" t="s">
        <v>2548</v>
      </c>
      <c r="O355" s="5">
        <v>673007</v>
      </c>
      <c r="P355" s="5" t="s">
        <v>59</v>
      </c>
      <c r="Q355" s="5" t="s">
        <v>164</v>
      </c>
      <c r="R355" s="5" t="s">
        <v>2549</v>
      </c>
      <c r="S355" s="5" t="s">
        <v>2550</v>
      </c>
      <c r="T355" s="5">
        <v>8089995540</v>
      </c>
      <c r="U355" s="5">
        <v>9446403276</v>
      </c>
      <c r="V355" s="5">
        <v>132</v>
      </c>
      <c r="W355" s="5" t="s">
        <v>50</v>
      </c>
      <c r="X355" s="9" t="s">
        <v>77</v>
      </c>
      <c r="Y355" s="9">
        <v>90000</v>
      </c>
      <c r="Z355" s="5" t="s">
        <v>52</v>
      </c>
      <c r="AA355" s="5"/>
      <c r="AB355" s="5">
        <v>6.26</v>
      </c>
      <c r="AC355" s="5"/>
      <c r="AD355" s="5"/>
      <c r="AE355" s="5"/>
      <c r="AF355" s="5"/>
      <c r="AG355" s="5"/>
      <c r="AH355" s="5"/>
      <c r="AI355" s="7">
        <v>6.26</v>
      </c>
      <c r="AJ355" s="7">
        <f t="shared" si="15"/>
        <v>4.4000000000000004</v>
      </c>
      <c r="AK355" s="7">
        <f t="shared" si="16"/>
        <v>8.875</v>
      </c>
      <c r="AL355" s="7">
        <f t="shared" si="17"/>
        <v>70.099999999999994</v>
      </c>
    </row>
    <row r="356" spans="1:38" ht="15">
      <c r="A356" s="5">
        <v>359</v>
      </c>
      <c r="B356" s="5" t="s">
        <v>2551</v>
      </c>
      <c r="C356" s="9" t="s">
        <v>2552</v>
      </c>
      <c r="D356" s="5" t="s">
        <v>545</v>
      </c>
      <c r="E356" s="5" t="s">
        <v>81</v>
      </c>
      <c r="F356" s="5" t="s">
        <v>38</v>
      </c>
      <c r="G356" s="5" t="s">
        <v>39</v>
      </c>
      <c r="H356" s="5" t="s">
        <v>40</v>
      </c>
      <c r="I356" s="5" t="s">
        <v>41</v>
      </c>
      <c r="J356" s="5" t="s">
        <v>2553</v>
      </c>
      <c r="K356" s="5">
        <v>7902867907</v>
      </c>
      <c r="L356" s="5" t="s">
        <v>171</v>
      </c>
      <c r="M356" s="5" t="s">
        <v>2554</v>
      </c>
      <c r="N356" s="5" t="s">
        <v>2555</v>
      </c>
      <c r="O356" s="5">
        <v>673592</v>
      </c>
      <c r="P356" s="5" t="s">
        <v>46</v>
      </c>
      <c r="Q356" s="5" t="s">
        <v>2556</v>
      </c>
      <c r="R356" s="5" t="s">
        <v>2557</v>
      </c>
      <c r="S356" s="5" t="s">
        <v>2558</v>
      </c>
      <c r="T356" s="5">
        <v>8606648707</v>
      </c>
      <c r="U356" s="5">
        <v>9656688341</v>
      </c>
      <c r="V356" s="5">
        <v>229</v>
      </c>
      <c r="W356" s="5" t="s">
        <v>271</v>
      </c>
      <c r="X356" s="9" t="s">
        <v>1487</v>
      </c>
      <c r="Y356" s="9">
        <v>49900</v>
      </c>
      <c r="Z356" s="5" t="s">
        <v>52</v>
      </c>
      <c r="AA356" s="5">
        <v>3</v>
      </c>
      <c r="AB356" s="5">
        <v>2.76</v>
      </c>
      <c r="AC356" s="5"/>
      <c r="AD356" s="5"/>
      <c r="AE356" s="5"/>
      <c r="AF356" s="5"/>
      <c r="AG356" s="5"/>
      <c r="AH356" s="5"/>
      <c r="AI356" s="7">
        <v>2.76</v>
      </c>
      <c r="AJ356" s="7">
        <f t="shared" si="15"/>
        <v>7.6333333333333329</v>
      </c>
      <c r="AK356" s="7">
        <f t="shared" si="16"/>
        <v>9.3762500000000006</v>
      </c>
      <c r="AL356" s="7">
        <f t="shared" si="17"/>
        <v>75.3</v>
      </c>
    </row>
    <row r="357" spans="1:38" ht="15">
      <c r="A357" s="5">
        <v>360</v>
      </c>
      <c r="B357" s="5" t="s">
        <v>2559</v>
      </c>
      <c r="C357" s="9" t="s">
        <v>2560</v>
      </c>
      <c r="D357" s="5" t="s">
        <v>80</v>
      </c>
      <c r="E357" s="5" t="s">
        <v>81</v>
      </c>
      <c r="F357" s="5" t="s">
        <v>38</v>
      </c>
      <c r="G357" s="5" t="s">
        <v>68</v>
      </c>
      <c r="H357" s="5" t="s">
        <v>40</v>
      </c>
      <c r="I357" s="5" t="s">
        <v>41</v>
      </c>
      <c r="J357" s="5" t="s">
        <v>2561</v>
      </c>
      <c r="K357" s="5">
        <v>8281832466</v>
      </c>
      <c r="L357" s="5" t="s">
        <v>43</v>
      </c>
      <c r="M357" s="5" t="s">
        <v>2562</v>
      </c>
      <c r="N357" s="5" t="s">
        <v>2563</v>
      </c>
      <c r="O357" s="5">
        <v>679122</v>
      </c>
      <c r="P357" s="5" t="s">
        <v>46</v>
      </c>
      <c r="Q357" s="5" t="s">
        <v>2564</v>
      </c>
      <c r="R357" s="5" t="s">
        <v>2565</v>
      </c>
      <c r="S357" s="5" t="s">
        <v>2566</v>
      </c>
      <c r="T357" s="5">
        <v>7356352466</v>
      </c>
      <c r="U357" s="5">
        <v>7356352466</v>
      </c>
      <c r="V357" s="5">
        <v>50</v>
      </c>
      <c r="W357" s="5" t="s">
        <v>50</v>
      </c>
      <c r="X357" s="9" t="s">
        <v>430</v>
      </c>
      <c r="Y357" s="9">
        <v>60000</v>
      </c>
      <c r="Z357" s="5" t="s">
        <v>52</v>
      </c>
      <c r="AA357" s="5"/>
      <c r="AB357" s="5">
        <v>7.79</v>
      </c>
      <c r="AC357" s="5"/>
      <c r="AD357" s="5"/>
      <c r="AE357" s="5"/>
      <c r="AF357" s="5"/>
      <c r="AG357" s="5"/>
      <c r="AH357" s="5"/>
      <c r="AI357" s="7">
        <v>7.79</v>
      </c>
      <c r="AJ357" s="7">
        <f t="shared" si="15"/>
        <v>1.6666666666666665</v>
      </c>
      <c r="AK357" s="7">
        <f t="shared" si="16"/>
        <v>9.25</v>
      </c>
      <c r="AL357" s="7">
        <f t="shared" si="17"/>
        <v>66.8</v>
      </c>
    </row>
    <row r="358" spans="1:38" ht="30">
      <c r="A358" s="5">
        <v>361</v>
      </c>
      <c r="B358" s="5" t="s">
        <v>2567</v>
      </c>
      <c r="C358" s="9" t="s">
        <v>2568</v>
      </c>
      <c r="D358" s="5" t="s">
        <v>354</v>
      </c>
      <c r="E358" s="5" t="s">
        <v>81</v>
      </c>
      <c r="F358" s="5" t="s">
        <v>38</v>
      </c>
      <c r="G358" s="5" t="s">
        <v>68</v>
      </c>
      <c r="H358" s="5" t="s">
        <v>40</v>
      </c>
      <c r="I358" s="5" t="s">
        <v>41</v>
      </c>
      <c r="J358" s="5" t="s">
        <v>2569</v>
      </c>
      <c r="K358" s="5">
        <v>8891571621</v>
      </c>
      <c r="L358" s="5" t="s">
        <v>311</v>
      </c>
      <c r="M358" s="5" t="s">
        <v>2570</v>
      </c>
      <c r="N358" s="5" t="s">
        <v>2571</v>
      </c>
      <c r="O358" s="5">
        <v>678685</v>
      </c>
      <c r="P358" s="5" t="s">
        <v>46</v>
      </c>
      <c r="Q358" s="5" t="s">
        <v>2572</v>
      </c>
      <c r="R358" s="5" t="s">
        <v>2573</v>
      </c>
      <c r="S358" s="5" t="s">
        <v>2574</v>
      </c>
      <c r="T358" s="5">
        <v>9746245288</v>
      </c>
      <c r="U358" s="5">
        <v>9605245288</v>
      </c>
      <c r="V358" s="5">
        <v>35</v>
      </c>
      <c r="W358" s="5" t="s">
        <v>271</v>
      </c>
      <c r="X358" s="9" t="s">
        <v>138</v>
      </c>
      <c r="Y358" s="9">
        <v>96000</v>
      </c>
      <c r="Z358" s="5" t="s">
        <v>961</v>
      </c>
      <c r="AA358" s="5"/>
      <c r="AB358" s="5">
        <v>8.4499999999999993</v>
      </c>
      <c r="AC358" s="5"/>
      <c r="AD358" s="5"/>
      <c r="AE358" s="5"/>
      <c r="AF358" s="5"/>
      <c r="AG358" s="5"/>
      <c r="AH358" s="5"/>
      <c r="AI358" s="7">
        <v>8.4499999999999993</v>
      </c>
      <c r="AJ358" s="7">
        <f t="shared" si="15"/>
        <v>1.1666666666666667</v>
      </c>
      <c r="AK358" s="7">
        <f t="shared" si="16"/>
        <v>8.8000000000000007</v>
      </c>
      <c r="AL358" s="7">
        <f t="shared" si="17"/>
        <v>64.400000000000006</v>
      </c>
    </row>
    <row r="359" spans="1:38" ht="45">
      <c r="A359" s="5">
        <v>362</v>
      </c>
      <c r="B359" s="5" t="s">
        <v>2575</v>
      </c>
      <c r="C359" s="9" t="s">
        <v>2576</v>
      </c>
      <c r="D359" s="5" t="s">
        <v>354</v>
      </c>
      <c r="E359" s="5" t="s">
        <v>81</v>
      </c>
      <c r="F359" s="5" t="s">
        <v>38</v>
      </c>
      <c r="G359" s="5" t="s">
        <v>39</v>
      </c>
      <c r="H359" s="5" t="s">
        <v>40</v>
      </c>
      <c r="I359" s="5" t="s">
        <v>41</v>
      </c>
      <c r="J359" s="5" t="s">
        <v>2577</v>
      </c>
      <c r="K359" s="5">
        <v>9349594655</v>
      </c>
      <c r="L359" s="5" t="s">
        <v>311</v>
      </c>
      <c r="M359" s="5" t="s">
        <v>442</v>
      </c>
      <c r="N359" s="5" t="s">
        <v>2578</v>
      </c>
      <c r="O359" s="5">
        <v>688003</v>
      </c>
      <c r="P359" s="5" t="s">
        <v>73</v>
      </c>
      <c r="Q359" s="5" t="s">
        <v>125</v>
      </c>
      <c r="R359" s="5" t="s">
        <v>2579</v>
      </c>
      <c r="S359" s="5" t="s">
        <v>2580</v>
      </c>
      <c r="T359" s="5">
        <v>8086844146</v>
      </c>
      <c r="U359" s="5">
        <v>8848479486</v>
      </c>
      <c r="V359" s="5">
        <v>140</v>
      </c>
      <c r="W359" s="5" t="s">
        <v>271</v>
      </c>
      <c r="X359" s="9" t="s">
        <v>316</v>
      </c>
      <c r="Y359" s="9">
        <v>72000</v>
      </c>
      <c r="Z359" s="5" t="s">
        <v>52</v>
      </c>
      <c r="AA359" s="5"/>
      <c r="AB359" s="5">
        <v>7.79</v>
      </c>
      <c r="AC359" s="5"/>
      <c r="AD359" s="5"/>
      <c r="AE359" s="5"/>
      <c r="AF359" s="5"/>
      <c r="AG359" s="5"/>
      <c r="AH359" s="5"/>
      <c r="AI359" s="7">
        <v>7.79</v>
      </c>
      <c r="AJ359" s="7">
        <f t="shared" si="15"/>
        <v>4.666666666666667</v>
      </c>
      <c r="AK359" s="7">
        <f t="shared" si="16"/>
        <v>9.1</v>
      </c>
      <c r="AL359" s="7">
        <f t="shared" si="17"/>
        <v>75.099999999999994</v>
      </c>
    </row>
    <row r="360" spans="1:38" ht="15">
      <c r="A360" s="5">
        <v>363</v>
      </c>
      <c r="B360" s="5" t="s">
        <v>2581</v>
      </c>
      <c r="C360" s="9" t="s">
        <v>2582</v>
      </c>
      <c r="D360" s="5" t="s">
        <v>90</v>
      </c>
      <c r="E360" s="5" t="s">
        <v>81</v>
      </c>
      <c r="F360" s="5" t="s">
        <v>38</v>
      </c>
      <c r="G360" s="5" t="s">
        <v>68</v>
      </c>
      <c r="H360" s="5" t="s">
        <v>40</v>
      </c>
      <c r="I360" s="5" t="s">
        <v>41</v>
      </c>
      <c r="J360" s="5" t="s">
        <v>2583</v>
      </c>
      <c r="K360" s="5">
        <v>9745946932</v>
      </c>
      <c r="L360" s="5" t="s">
        <v>43</v>
      </c>
      <c r="M360" s="5" t="s">
        <v>2584</v>
      </c>
      <c r="N360" s="5" t="s">
        <v>2585</v>
      </c>
      <c r="O360" s="5">
        <v>691533</v>
      </c>
      <c r="P360" s="5" t="s">
        <v>46</v>
      </c>
      <c r="Q360" s="5" t="s">
        <v>94</v>
      </c>
      <c r="R360" s="5" t="s">
        <v>2586</v>
      </c>
      <c r="S360" s="5" t="s">
        <v>2587</v>
      </c>
      <c r="T360" s="5">
        <v>9744717074</v>
      </c>
      <c r="U360" s="5">
        <v>9061663913</v>
      </c>
      <c r="V360" s="5">
        <v>264</v>
      </c>
      <c r="W360" s="5" t="s">
        <v>50</v>
      </c>
      <c r="X360" s="9" t="s">
        <v>116</v>
      </c>
      <c r="Y360" s="9">
        <v>60000</v>
      </c>
      <c r="Z360" s="5" t="s">
        <v>52</v>
      </c>
      <c r="AA360" s="5"/>
      <c r="AB360" s="5">
        <v>8.26</v>
      </c>
      <c r="AC360" s="5"/>
      <c r="AD360" s="5"/>
      <c r="AE360" s="5"/>
      <c r="AF360" s="5"/>
      <c r="AG360" s="5"/>
      <c r="AH360" s="5"/>
      <c r="AI360" s="7">
        <v>8.26</v>
      </c>
      <c r="AJ360" s="7">
        <f t="shared" si="15"/>
        <v>8.8000000000000007</v>
      </c>
      <c r="AK360" s="7">
        <f t="shared" si="16"/>
        <v>9.25</v>
      </c>
      <c r="AL360" s="7">
        <f t="shared" si="17"/>
        <v>89.2</v>
      </c>
    </row>
    <row r="361" spans="1:38" ht="60">
      <c r="A361" s="5">
        <v>364</v>
      </c>
      <c r="B361" s="5" t="s">
        <v>2588</v>
      </c>
      <c r="C361" s="9" t="s">
        <v>2589</v>
      </c>
      <c r="D361" s="5" t="s">
        <v>1295</v>
      </c>
      <c r="E361" s="5" t="s">
        <v>81</v>
      </c>
      <c r="F361" s="5" t="s">
        <v>38</v>
      </c>
      <c r="G361" s="5" t="s">
        <v>68</v>
      </c>
      <c r="H361" s="5" t="s">
        <v>40</v>
      </c>
      <c r="I361" s="5" t="s">
        <v>41</v>
      </c>
      <c r="J361" s="5" t="s">
        <v>2590</v>
      </c>
      <c r="K361" s="5">
        <v>8714497793</v>
      </c>
      <c r="L361" s="5" t="s">
        <v>276</v>
      </c>
      <c r="M361" s="5" t="s">
        <v>641</v>
      </c>
      <c r="N361" s="5" t="s">
        <v>2591</v>
      </c>
      <c r="O361" s="5">
        <v>678703</v>
      </c>
      <c r="P361" s="5" t="s">
        <v>46</v>
      </c>
      <c r="Q361" s="5" t="s">
        <v>47</v>
      </c>
      <c r="R361" s="5" t="s">
        <v>2592</v>
      </c>
      <c r="S361" s="5" t="s">
        <v>2593</v>
      </c>
      <c r="T361" s="5">
        <v>9387108651</v>
      </c>
      <c r="U361" s="5">
        <v>8157938923</v>
      </c>
      <c r="V361" s="5">
        <v>53</v>
      </c>
      <c r="W361" s="5" t="s">
        <v>50</v>
      </c>
      <c r="X361" s="9" t="s">
        <v>51</v>
      </c>
      <c r="Y361" s="9">
        <v>250000</v>
      </c>
      <c r="Z361" s="5" t="s">
        <v>52</v>
      </c>
      <c r="AA361" s="5"/>
      <c r="AB361" s="5">
        <v>8.0299999999999994</v>
      </c>
      <c r="AC361" s="5"/>
      <c r="AD361" s="5"/>
      <c r="AE361" s="5"/>
      <c r="AF361" s="5"/>
      <c r="AG361" s="5"/>
      <c r="AH361" s="5"/>
      <c r="AI361" s="7">
        <v>8.0299999999999994</v>
      </c>
      <c r="AJ361" s="7">
        <f t="shared" si="15"/>
        <v>1.7666666666666666</v>
      </c>
      <c r="AK361" s="7">
        <f t="shared" si="16"/>
        <v>6.875</v>
      </c>
      <c r="AL361" s="7">
        <f t="shared" si="17"/>
        <v>55.7</v>
      </c>
    </row>
    <row r="362" spans="1:38" ht="15">
      <c r="A362" s="5">
        <v>365</v>
      </c>
      <c r="B362" s="5" t="s">
        <v>2594</v>
      </c>
      <c r="C362" s="9" t="s">
        <v>2595</v>
      </c>
      <c r="D362" s="5" t="s">
        <v>309</v>
      </c>
      <c r="E362" s="5" t="s">
        <v>142</v>
      </c>
      <c r="F362" s="5" t="s">
        <v>38</v>
      </c>
      <c r="G362" s="5" t="s">
        <v>39</v>
      </c>
      <c r="H362" s="5" t="s">
        <v>40</v>
      </c>
      <c r="I362" s="5" t="s">
        <v>41</v>
      </c>
      <c r="J362" s="5" t="s">
        <v>2596</v>
      </c>
      <c r="K362" s="5">
        <v>9567787479</v>
      </c>
      <c r="L362" s="5" t="s">
        <v>311</v>
      </c>
      <c r="M362" s="5" t="s">
        <v>2597</v>
      </c>
      <c r="N362" s="5" t="s">
        <v>2598</v>
      </c>
      <c r="O362" s="5">
        <v>673602</v>
      </c>
      <c r="P362" s="5" t="s">
        <v>46</v>
      </c>
      <c r="Q362" s="5" t="s">
        <v>1375</v>
      </c>
      <c r="R362" s="5" t="s">
        <v>2599</v>
      </c>
      <c r="S362" s="5" t="s">
        <v>2600</v>
      </c>
      <c r="T362" s="5">
        <v>8589823957</v>
      </c>
      <c r="U362" s="5">
        <v>9539739864</v>
      </c>
      <c r="V362" s="5">
        <v>132</v>
      </c>
      <c r="W362" s="5" t="s">
        <v>271</v>
      </c>
      <c r="X362" s="9" t="s">
        <v>430</v>
      </c>
      <c r="Y362" s="9">
        <v>74000</v>
      </c>
      <c r="Z362" s="5" t="s">
        <v>210</v>
      </c>
      <c r="AA362" s="5">
        <v>2</v>
      </c>
      <c r="AB362" s="5"/>
      <c r="AC362" s="5"/>
      <c r="AD362" s="5">
        <v>4.32</v>
      </c>
      <c r="AE362" s="5"/>
      <c r="AF362" s="5"/>
      <c r="AG362" s="5"/>
      <c r="AH362" s="5"/>
      <c r="AI362" s="7">
        <v>4.32</v>
      </c>
      <c r="AJ362" s="7">
        <f t="shared" si="15"/>
        <v>4.4000000000000004</v>
      </c>
      <c r="AK362" s="7">
        <f t="shared" si="16"/>
        <v>9.0749999999999993</v>
      </c>
      <c r="AL362" s="7">
        <f t="shared" si="17"/>
        <v>67.2</v>
      </c>
    </row>
    <row r="363" spans="1:38" ht="15">
      <c r="A363" s="5">
        <v>366</v>
      </c>
      <c r="B363" s="5" t="s">
        <v>2601</v>
      </c>
      <c r="C363" s="9" t="s">
        <v>2602</v>
      </c>
      <c r="D363" s="5" t="s">
        <v>213</v>
      </c>
      <c r="E363" s="5" t="s">
        <v>37</v>
      </c>
      <c r="F363" s="5" t="s">
        <v>38</v>
      </c>
      <c r="G363" s="5" t="s">
        <v>68</v>
      </c>
      <c r="H363" s="5" t="s">
        <v>40</v>
      </c>
      <c r="I363" s="5" t="s">
        <v>41</v>
      </c>
      <c r="J363" s="5" t="s">
        <v>2603</v>
      </c>
      <c r="K363" s="5">
        <v>8075160680</v>
      </c>
      <c r="L363" s="5" t="s">
        <v>215</v>
      </c>
      <c r="M363" s="5" t="s">
        <v>2604</v>
      </c>
      <c r="N363" s="5" t="s">
        <v>2605</v>
      </c>
      <c r="O363" s="5">
        <v>680732</v>
      </c>
      <c r="P363" s="5" t="s">
        <v>46</v>
      </c>
      <c r="Q363" s="5" t="s">
        <v>1454</v>
      </c>
      <c r="R363" s="5" t="s">
        <v>2606</v>
      </c>
      <c r="S363" s="5" t="s">
        <v>2607</v>
      </c>
      <c r="T363" s="5">
        <v>9747585415</v>
      </c>
      <c r="U363" s="5">
        <v>9496696415</v>
      </c>
      <c r="V363" s="5">
        <v>46</v>
      </c>
      <c r="W363" s="5" t="s">
        <v>271</v>
      </c>
      <c r="X363" s="9" t="s">
        <v>1457</v>
      </c>
      <c r="Y363" s="9">
        <v>72000</v>
      </c>
      <c r="Z363" s="5" t="s">
        <v>52</v>
      </c>
      <c r="AA363" s="5">
        <v>2</v>
      </c>
      <c r="AB363" s="5">
        <v>5.59</v>
      </c>
      <c r="AC363" s="5">
        <v>7.02</v>
      </c>
      <c r="AD363" s="5">
        <v>6.77</v>
      </c>
      <c r="AE363" s="5">
        <v>5.36</v>
      </c>
      <c r="AF363" s="5">
        <v>6.15</v>
      </c>
      <c r="AG363" s="5"/>
      <c r="AH363" s="5"/>
      <c r="AI363" s="7">
        <v>6.1977142857142855</v>
      </c>
      <c r="AJ363" s="7">
        <f t="shared" si="15"/>
        <v>1.5333333333333332</v>
      </c>
      <c r="AK363" s="7">
        <f t="shared" si="16"/>
        <v>9.1</v>
      </c>
      <c r="AL363" s="7">
        <f t="shared" si="17"/>
        <v>62.5</v>
      </c>
    </row>
    <row r="364" spans="1:38" ht="60">
      <c r="A364" s="5">
        <v>367</v>
      </c>
      <c r="B364" s="5" t="s">
        <v>2608</v>
      </c>
      <c r="C364" s="9" t="s">
        <v>2609</v>
      </c>
      <c r="D364" s="5" t="s">
        <v>300</v>
      </c>
      <c r="E364" s="5" t="s">
        <v>142</v>
      </c>
      <c r="F364" s="5" t="s">
        <v>38</v>
      </c>
      <c r="G364" s="5" t="s">
        <v>68</v>
      </c>
      <c r="H364" s="5" t="s">
        <v>40</v>
      </c>
      <c r="I364" s="5" t="s">
        <v>41</v>
      </c>
      <c r="J364" s="5" t="s">
        <v>2610</v>
      </c>
      <c r="K364" s="5">
        <v>7025389165</v>
      </c>
      <c r="L364" s="5" t="s">
        <v>276</v>
      </c>
      <c r="M364" s="5" t="s">
        <v>2611</v>
      </c>
      <c r="N364" s="5" t="s">
        <v>2612</v>
      </c>
      <c r="O364" s="5">
        <v>679328</v>
      </c>
      <c r="P364" s="5" t="s">
        <v>46</v>
      </c>
      <c r="Q364" s="5" t="s">
        <v>1851</v>
      </c>
      <c r="R364" s="5" t="s">
        <v>2613</v>
      </c>
      <c r="S364" s="5" t="s">
        <v>2614</v>
      </c>
      <c r="T364" s="5">
        <v>9847520350</v>
      </c>
      <c r="U364" s="5">
        <v>9744301225</v>
      </c>
      <c r="V364" s="5">
        <v>81</v>
      </c>
      <c r="W364" s="5" t="s">
        <v>271</v>
      </c>
      <c r="X364" s="9" t="s">
        <v>51</v>
      </c>
      <c r="Y364" s="9">
        <v>96000</v>
      </c>
      <c r="Z364" s="5" t="s">
        <v>210</v>
      </c>
      <c r="AA364" s="5"/>
      <c r="AB364" s="5"/>
      <c r="AC364" s="5"/>
      <c r="AD364" s="5">
        <v>6.64</v>
      </c>
      <c r="AE364" s="5"/>
      <c r="AF364" s="5"/>
      <c r="AG364" s="5"/>
      <c r="AH364" s="5"/>
      <c r="AI364" s="7">
        <v>6.64</v>
      </c>
      <c r="AJ364" s="7">
        <f t="shared" si="15"/>
        <v>2.7</v>
      </c>
      <c r="AK364" s="7">
        <f t="shared" si="16"/>
        <v>8.8000000000000007</v>
      </c>
      <c r="AL364" s="7">
        <f t="shared" si="17"/>
        <v>65.400000000000006</v>
      </c>
    </row>
    <row r="365" spans="1:38" ht="15">
      <c r="A365" s="5">
        <v>368</v>
      </c>
      <c r="B365" s="5" t="s">
        <v>2615</v>
      </c>
      <c r="C365" s="9" t="s">
        <v>2616</v>
      </c>
      <c r="D365" s="5" t="s">
        <v>239</v>
      </c>
      <c r="E365" s="5" t="s">
        <v>81</v>
      </c>
      <c r="F365" s="5" t="s">
        <v>38</v>
      </c>
      <c r="G365" s="5" t="s">
        <v>68</v>
      </c>
      <c r="H365" s="5" t="s">
        <v>40</v>
      </c>
      <c r="I365" s="5" t="s">
        <v>41</v>
      </c>
      <c r="J365" s="5" t="s">
        <v>2617</v>
      </c>
      <c r="K365" s="5">
        <v>7736981381</v>
      </c>
      <c r="L365" s="5" t="s">
        <v>215</v>
      </c>
      <c r="M365" s="5" t="s">
        <v>2618</v>
      </c>
      <c r="N365" s="5" t="s">
        <v>2619</v>
      </c>
      <c r="O365" s="5">
        <v>673104</v>
      </c>
      <c r="P365" s="5" t="s">
        <v>46</v>
      </c>
      <c r="Q365" s="5" t="s">
        <v>252</v>
      </c>
      <c r="R365" s="5" t="s">
        <v>2620</v>
      </c>
      <c r="S365" s="5" t="s">
        <v>2621</v>
      </c>
      <c r="T365" s="5">
        <v>9072130181</v>
      </c>
      <c r="U365" s="5">
        <v>9400529063</v>
      </c>
      <c r="V365" s="5">
        <v>177</v>
      </c>
      <c r="W365" s="5" t="s">
        <v>50</v>
      </c>
      <c r="X365" s="9" t="s">
        <v>177</v>
      </c>
      <c r="Y365" s="9">
        <v>72000</v>
      </c>
      <c r="Z365" s="5" t="s">
        <v>52</v>
      </c>
      <c r="AA365" s="5"/>
      <c r="AB365" s="5">
        <v>9</v>
      </c>
      <c r="AC365" s="5"/>
      <c r="AD365" s="5"/>
      <c r="AE365" s="5"/>
      <c r="AF365" s="5"/>
      <c r="AG365" s="5"/>
      <c r="AH365" s="5"/>
      <c r="AI365" s="7">
        <v>9</v>
      </c>
      <c r="AJ365" s="7">
        <f t="shared" si="15"/>
        <v>5.8999999999999995</v>
      </c>
      <c r="AK365" s="7">
        <f t="shared" si="16"/>
        <v>9.1</v>
      </c>
      <c r="AL365" s="7">
        <f t="shared" si="17"/>
        <v>81.2</v>
      </c>
    </row>
    <row r="366" spans="1:38" ht="15">
      <c r="A366" s="5">
        <v>369</v>
      </c>
      <c r="B366" s="5" t="s">
        <v>2622</v>
      </c>
      <c r="C366" s="9" t="s">
        <v>2623</v>
      </c>
      <c r="D366" s="5" t="s">
        <v>583</v>
      </c>
      <c r="E366" s="5" t="s">
        <v>81</v>
      </c>
      <c r="F366" s="5" t="s">
        <v>38</v>
      </c>
      <c r="G366" s="5" t="s">
        <v>39</v>
      </c>
      <c r="H366" s="5" t="s">
        <v>40</v>
      </c>
      <c r="I366" s="5" t="s">
        <v>41</v>
      </c>
      <c r="J366" s="5" t="s">
        <v>2624</v>
      </c>
      <c r="K366" s="5">
        <v>8606925458</v>
      </c>
      <c r="L366" s="5" t="s">
        <v>215</v>
      </c>
      <c r="M366" s="5" t="s">
        <v>2625</v>
      </c>
      <c r="N366" s="5" t="s">
        <v>2626</v>
      </c>
      <c r="O366" s="5">
        <v>691578</v>
      </c>
      <c r="P366" s="5" t="s">
        <v>46</v>
      </c>
      <c r="Q366" s="5" t="s">
        <v>2627</v>
      </c>
      <c r="R366" s="5" t="s">
        <v>2628</v>
      </c>
      <c r="S366" s="5" t="s">
        <v>2629</v>
      </c>
      <c r="T366" s="5">
        <v>9562134833</v>
      </c>
      <c r="U366" s="5">
        <v>9744223485</v>
      </c>
      <c r="V366" s="5">
        <v>243</v>
      </c>
      <c r="W366" s="5" t="s">
        <v>271</v>
      </c>
      <c r="X366" s="9" t="s">
        <v>116</v>
      </c>
      <c r="Y366" s="9">
        <v>96000</v>
      </c>
      <c r="Z366" s="5" t="s">
        <v>52</v>
      </c>
      <c r="AA366" s="5"/>
      <c r="AB366" s="5">
        <v>9.3699999999999992</v>
      </c>
      <c r="AC366" s="5"/>
      <c r="AD366" s="5"/>
      <c r="AE366" s="5"/>
      <c r="AF366" s="5"/>
      <c r="AG366" s="5"/>
      <c r="AH366" s="5"/>
      <c r="AI366" s="7">
        <v>9.3699999999999992</v>
      </c>
      <c r="AJ366" s="7">
        <f t="shared" si="15"/>
        <v>8.1000000000000014</v>
      </c>
      <c r="AK366" s="7">
        <f t="shared" si="16"/>
        <v>8.8000000000000007</v>
      </c>
      <c r="AL366" s="7">
        <f t="shared" si="17"/>
        <v>87</v>
      </c>
    </row>
    <row r="367" spans="1:38" ht="15">
      <c r="A367" s="5">
        <v>370</v>
      </c>
      <c r="B367" s="5" t="s">
        <v>2630</v>
      </c>
      <c r="C367" s="9" t="s">
        <v>2631</v>
      </c>
      <c r="D367" s="5" t="s">
        <v>300</v>
      </c>
      <c r="E367" s="5" t="s">
        <v>142</v>
      </c>
      <c r="F367" s="5" t="s">
        <v>38</v>
      </c>
      <c r="G367" s="5" t="s">
        <v>68</v>
      </c>
      <c r="H367" s="5" t="s">
        <v>40</v>
      </c>
      <c r="I367" s="5" t="s">
        <v>1380</v>
      </c>
      <c r="J367" s="5" t="s">
        <v>2632</v>
      </c>
      <c r="K367" s="5">
        <v>9544051537</v>
      </c>
      <c r="L367" s="5" t="s">
        <v>276</v>
      </c>
      <c r="M367" s="5" t="s">
        <v>2633</v>
      </c>
      <c r="N367" s="5" t="s">
        <v>2634</v>
      </c>
      <c r="O367" s="5">
        <v>678583</v>
      </c>
      <c r="P367" s="5" t="s">
        <v>46</v>
      </c>
      <c r="Q367" s="5" t="s">
        <v>174</v>
      </c>
      <c r="R367" s="5" t="s">
        <v>2635</v>
      </c>
      <c r="S367" s="5" t="s">
        <v>2636</v>
      </c>
      <c r="T367" s="5">
        <v>9544045458</v>
      </c>
      <c r="U367" s="5">
        <v>8606766202</v>
      </c>
      <c r="V367" s="5">
        <v>84</v>
      </c>
      <c r="W367" s="5" t="s">
        <v>50</v>
      </c>
      <c r="X367" s="9" t="s">
        <v>177</v>
      </c>
      <c r="Y367" s="9">
        <v>68000</v>
      </c>
      <c r="Z367" s="5" t="s">
        <v>210</v>
      </c>
      <c r="AA367" s="5"/>
      <c r="AB367" s="5"/>
      <c r="AC367" s="5"/>
      <c r="AD367" s="5">
        <v>7.54</v>
      </c>
      <c r="AE367" s="5"/>
      <c r="AF367" s="5"/>
      <c r="AG367" s="5"/>
      <c r="AH367" s="5"/>
      <c r="AI367" s="7">
        <v>7.54</v>
      </c>
      <c r="AJ367" s="7">
        <f t="shared" si="15"/>
        <v>2.8000000000000003</v>
      </c>
      <c r="AK367" s="7">
        <f t="shared" si="16"/>
        <v>9.15</v>
      </c>
      <c r="AL367" s="7">
        <f t="shared" si="17"/>
        <v>69.2</v>
      </c>
    </row>
    <row r="368" spans="1:38" ht="30">
      <c r="A368" s="5">
        <v>371</v>
      </c>
      <c r="B368" s="5" t="s">
        <v>2637</v>
      </c>
      <c r="C368" s="9" t="s">
        <v>2638</v>
      </c>
      <c r="D368" s="5" t="s">
        <v>274</v>
      </c>
      <c r="E368" s="5" t="s">
        <v>81</v>
      </c>
      <c r="F368" s="5" t="s">
        <v>38</v>
      </c>
      <c r="G368" s="5" t="s">
        <v>68</v>
      </c>
      <c r="H368" s="5" t="s">
        <v>40</v>
      </c>
      <c r="I368" s="5" t="s">
        <v>1380</v>
      </c>
      <c r="J368" s="5" t="s">
        <v>2639</v>
      </c>
      <c r="K368" s="5">
        <v>9946172846</v>
      </c>
      <c r="L368" s="5" t="s">
        <v>276</v>
      </c>
      <c r="M368" s="5" t="s">
        <v>2570</v>
      </c>
      <c r="N368" s="5" t="s">
        <v>2640</v>
      </c>
      <c r="O368" s="5">
        <v>671531</v>
      </c>
      <c r="P368" s="5" t="s">
        <v>46</v>
      </c>
      <c r="Q368" s="5" t="s">
        <v>2641</v>
      </c>
      <c r="R368" s="5" t="s">
        <v>2642</v>
      </c>
      <c r="S368" s="5" t="s">
        <v>2643</v>
      </c>
      <c r="T368" s="5">
        <v>8943314559</v>
      </c>
      <c r="U368" s="5"/>
      <c r="V368" s="5">
        <v>289</v>
      </c>
      <c r="W368" s="5" t="s">
        <v>271</v>
      </c>
      <c r="X368" s="9" t="s">
        <v>1487</v>
      </c>
      <c r="Y368" s="9">
        <v>60000</v>
      </c>
      <c r="Z368" s="5" t="s">
        <v>52</v>
      </c>
      <c r="AA368" s="5">
        <v>1</v>
      </c>
      <c r="AB368" s="5">
        <v>6.16</v>
      </c>
      <c r="AC368" s="5"/>
      <c r="AD368" s="5"/>
      <c r="AE368" s="5"/>
      <c r="AF368" s="5"/>
      <c r="AG368" s="5"/>
      <c r="AH368" s="5"/>
      <c r="AI368" s="7">
        <v>6.16</v>
      </c>
      <c r="AJ368" s="7">
        <f t="shared" si="15"/>
        <v>9.6333333333333329</v>
      </c>
      <c r="AK368" s="7">
        <f t="shared" si="16"/>
        <v>9.25</v>
      </c>
      <c r="AL368" s="7">
        <f t="shared" si="17"/>
        <v>87.5</v>
      </c>
    </row>
    <row r="369" spans="1:38" ht="60">
      <c r="A369" s="5">
        <v>372</v>
      </c>
      <c r="B369" s="5" t="s">
        <v>2644</v>
      </c>
      <c r="C369" s="9" t="s">
        <v>2645</v>
      </c>
      <c r="D369" s="5" t="s">
        <v>363</v>
      </c>
      <c r="E369" s="5" t="s">
        <v>142</v>
      </c>
      <c r="F369" s="5" t="s">
        <v>38</v>
      </c>
      <c r="G369" s="5" t="s">
        <v>39</v>
      </c>
      <c r="H369" s="5" t="s">
        <v>40</v>
      </c>
      <c r="I369" s="5" t="s">
        <v>41</v>
      </c>
      <c r="J369" s="5" t="s">
        <v>2646</v>
      </c>
      <c r="K369" s="5">
        <v>7561011540</v>
      </c>
      <c r="L369" s="5" t="s">
        <v>171</v>
      </c>
      <c r="M369" s="5" t="s">
        <v>2647</v>
      </c>
      <c r="N369" s="5" t="s">
        <v>2648</v>
      </c>
      <c r="O369" s="5">
        <v>683513</v>
      </c>
      <c r="P369" s="5" t="s">
        <v>46</v>
      </c>
      <c r="Q369" s="5" t="s">
        <v>1004</v>
      </c>
      <c r="R369" s="5" t="s">
        <v>2649</v>
      </c>
      <c r="S369" s="5" t="s">
        <v>2650</v>
      </c>
      <c r="T369" s="5">
        <v>9048051540</v>
      </c>
      <c r="U369" s="5">
        <v>9048298605</v>
      </c>
      <c r="V369" s="5">
        <v>60</v>
      </c>
      <c r="W369" s="5" t="s">
        <v>271</v>
      </c>
      <c r="X369" s="9" t="s">
        <v>290</v>
      </c>
      <c r="Y369" s="9">
        <v>60000</v>
      </c>
      <c r="Z369" s="5" t="s">
        <v>52</v>
      </c>
      <c r="AA369" s="5"/>
      <c r="AB369" s="5">
        <v>9.4700000000000006</v>
      </c>
      <c r="AC369" s="5">
        <v>9.14</v>
      </c>
      <c r="AD369" s="5">
        <v>8.41</v>
      </c>
      <c r="AE369" s="5"/>
      <c r="AF369" s="5"/>
      <c r="AG369" s="5"/>
      <c r="AH369" s="5"/>
      <c r="AI369" s="7">
        <v>8.9700000000000006</v>
      </c>
      <c r="AJ369" s="7">
        <f t="shared" si="15"/>
        <v>2</v>
      </c>
      <c r="AK369" s="7">
        <f t="shared" si="16"/>
        <v>9.25</v>
      </c>
      <c r="AL369" s="7">
        <f t="shared" si="17"/>
        <v>70.2</v>
      </c>
    </row>
    <row r="370" spans="1:38" ht="45">
      <c r="A370" s="5">
        <v>373</v>
      </c>
      <c r="B370" s="5" t="s">
        <v>2651</v>
      </c>
      <c r="C370" s="9" t="s">
        <v>2652</v>
      </c>
      <c r="D370" s="5" t="s">
        <v>1225</v>
      </c>
      <c r="E370" s="5" t="s">
        <v>142</v>
      </c>
      <c r="F370" s="5" t="s">
        <v>38</v>
      </c>
      <c r="G370" s="5" t="s">
        <v>39</v>
      </c>
      <c r="H370" s="5" t="s">
        <v>40</v>
      </c>
      <c r="I370" s="5" t="s">
        <v>41</v>
      </c>
      <c r="J370" s="5" t="s">
        <v>2653</v>
      </c>
      <c r="K370" s="5">
        <v>9562276065</v>
      </c>
      <c r="L370" s="5" t="s">
        <v>110</v>
      </c>
      <c r="M370" s="5" t="s">
        <v>2654</v>
      </c>
      <c r="N370" s="5" t="s">
        <v>2655</v>
      </c>
      <c r="O370" s="5">
        <v>673005</v>
      </c>
      <c r="P370" s="5" t="s">
        <v>46</v>
      </c>
      <c r="Q370" s="5" t="s">
        <v>2656</v>
      </c>
      <c r="R370" s="5" t="s">
        <v>2657</v>
      </c>
      <c r="S370" s="5" t="s">
        <v>2658</v>
      </c>
      <c r="T370" s="5">
        <v>9656916423</v>
      </c>
      <c r="U370" s="5">
        <v>8111967109</v>
      </c>
      <c r="V370" s="5">
        <v>140</v>
      </c>
      <c r="W370" s="5" t="s">
        <v>50</v>
      </c>
      <c r="X370" s="9" t="s">
        <v>430</v>
      </c>
      <c r="Y370" s="9">
        <v>72000</v>
      </c>
      <c r="Z370" s="5" t="s">
        <v>255</v>
      </c>
      <c r="AA370" s="5"/>
      <c r="AB370" s="5">
        <v>9.1199999999999992</v>
      </c>
      <c r="AC370" s="5">
        <v>8.6</v>
      </c>
      <c r="AD370" s="5">
        <v>9</v>
      </c>
      <c r="AE370" s="5"/>
      <c r="AF370" s="5"/>
      <c r="AG370" s="5"/>
      <c r="AH370" s="5"/>
      <c r="AI370" s="7">
        <v>8.8940000000000001</v>
      </c>
      <c r="AJ370" s="7">
        <f t="shared" si="15"/>
        <v>4.666666666666667</v>
      </c>
      <c r="AK370" s="7">
        <f t="shared" si="16"/>
        <v>9.1</v>
      </c>
      <c r="AL370" s="7">
        <f t="shared" si="17"/>
        <v>77.3</v>
      </c>
    </row>
    <row r="371" spans="1:38" ht="30">
      <c r="A371" s="5">
        <v>374</v>
      </c>
      <c r="B371" s="5" t="s">
        <v>2659</v>
      </c>
      <c r="C371" s="9" t="s">
        <v>2660</v>
      </c>
      <c r="D371" s="5" t="s">
        <v>99</v>
      </c>
      <c r="E371" s="5" t="s">
        <v>81</v>
      </c>
      <c r="F371" s="5" t="s">
        <v>38</v>
      </c>
      <c r="G371" s="5" t="s">
        <v>68</v>
      </c>
      <c r="H371" s="5" t="s">
        <v>40</v>
      </c>
      <c r="I371" s="5" t="s">
        <v>41</v>
      </c>
      <c r="J371" s="5" t="s">
        <v>2661</v>
      </c>
      <c r="K371" s="5">
        <v>7034742020</v>
      </c>
      <c r="L371" s="5" t="s">
        <v>70</v>
      </c>
      <c r="M371" s="5" t="s">
        <v>2662</v>
      </c>
      <c r="N371" s="5" t="s">
        <v>2663</v>
      </c>
      <c r="O371" s="5">
        <v>670302</v>
      </c>
      <c r="P371" s="5" t="s">
        <v>59</v>
      </c>
      <c r="Q371" s="5" t="s">
        <v>164</v>
      </c>
      <c r="R371" s="5" t="s">
        <v>2664</v>
      </c>
      <c r="S371" s="5" t="s">
        <v>2665</v>
      </c>
      <c r="T371" s="5">
        <v>9567361159</v>
      </c>
      <c r="U371" s="5">
        <v>9895475486</v>
      </c>
      <c r="V371" s="5">
        <v>235</v>
      </c>
      <c r="W371" s="5" t="s">
        <v>50</v>
      </c>
      <c r="X371" s="9" t="s">
        <v>63</v>
      </c>
      <c r="Y371" s="9">
        <v>48000</v>
      </c>
      <c r="Z371" s="5" t="s">
        <v>52</v>
      </c>
      <c r="AA371" s="5"/>
      <c r="AB371" s="5">
        <v>7.75</v>
      </c>
      <c r="AC371" s="5"/>
      <c r="AD371" s="5"/>
      <c r="AE371" s="5"/>
      <c r="AF371" s="5"/>
      <c r="AG371" s="5"/>
      <c r="AH371" s="5"/>
      <c r="AI371" s="7">
        <v>7.75</v>
      </c>
      <c r="AJ371" s="7">
        <f t="shared" si="15"/>
        <v>7.833333333333333</v>
      </c>
      <c r="AK371" s="7">
        <f t="shared" si="16"/>
        <v>9.4</v>
      </c>
      <c r="AL371" s="7">
        <f t="shared" si="17"/>
        <v>86</v>
      </c>
    </row>
    <row r="372" spans="1:38" ht="15">
      <c r="A372" s="5">
        <v>375</v>
      </c>
      <c r="B372" s="5" t="s">
        <v>2666</v>
      </c>
      <c r="C372" s="9" t="s">
        <v>2667</v>
      </c>
      <c r="D372" s="5" t="s">
        <v>169</v>
      </c>
      <c r="E372" s="5" t="s">
        <v>37</v>
      </c>
      <c r="F372" s="5" t="s">
        <v>38</v>
      </c>
      <c r="G372" s="5" t="s">
        <v>39</v>
      </c>
      <c r="H372" s="5" t="s">
        <v>40</v>
      </c>
      <c r="I372" s="5" t="s">
        <v>41</v>
      </c>
      <c r="J372" s="5" t="s">
        <v>2668</v>
      </c>
      <c r="K372" s="5">
        <v>9895658314</v>
      </c>
      <c r="L372" s="5" t="s">
        <v>171</v>
      </c>
      <c r="M372" s="5" t="s">
        <v>2669</v>
      </c>
      <c r="N372" s="5" t="s">
        <v>2670</v>
      </c>
      <c r="O372" s="5">
        <v>676501</v>
      </c>
      <c r="P372" s="5" t="s">
        <v>59</v>
      </c>
      <c r="Q372" s="5" t="s">
        <v>164</v>
      </c>
      <c r="R372" s="5" t="s">
        <v>2671</v>
      </c>
      <c r="S372" s="5" t="s">
        <v>1824</v>
      </c>
      <c r="T372" s="5">
        <v>9645953293</v>
      </c>
      <c r="U372" s="5">
        <v>9645958348</v>
      </c>
      <c r="V372" s="5">
        <v>100</v>
      </c>
      <c r="W372" s="5" t="s">
        <v>50</v>
      </c>
      <c r="X372" s="9" t="s">
        <v>63</v>
      </c>
      <c r="Y372" s="9">
        <v>87000</v>
      </c>
      <c r="Z372" s="5" t="s">
        <v>52</v>
      </c>
      <c r="AA372" s="5">
        <v>2</v>
      </c>
      <c r="AB372" s="5">
        <v>6.86</v>
      </c>
      <c r="AC372" s="5">
        <v>6.84</v>
      </c>
      <c r="AD372" s="5">
        <v>6.86</v>
      </c>
      <c r="AE372" s="5">
        <v>3</v>
      </c>
      <c r="AF372" s="5">
        <v>6.8</v>
      </c>
      <c r="AG372" s="5"/>
      <c r="AH372" s="5"/>
      <c r="AI372" s="7">
        <v>6.0340952380952384</v>
      </c>
      <c r="AJ372" s="7">
        <f t="shared" si="15"/>
        <v>3.333333333333333</v>
      </c>
      <c r="AK372" s="7">
        <f t="shared" si="16"/>
        <v>8.9124999999999996</v>
      </c>
      <c r="AL372" s="7">
        <f t="shared" si="17"/>
        <v>66.599999999999994</v>
      </c>
    </row>
    <row r="373" spans="1:38" ht="15">
      <c r="A373" s="5">
        <v>376</v>
      </c>
      <c r="B373" s="5" t="s">
        <v>2672</v>
      </c>
      <c r="C373" s="9" t="s">
        <v>2673</v>
      </c>
      <c r="D373" s="5" t="s">
        <v>1295</v>
      </c>
      <c r="E373" s="5" t="s">
        <v>81</v>
      </c>
      <c r="F373" s="5" t="s">
        <v>38</v>
      </c>
      <c r="G373" s="5" t="s">
        <v>39</v>
      </c>
      <c r="H373" s="5" t="s">
        <v>40</v>
      </c>
      <c r="I373" s="5" t="s">
        <v>41</v>
      </c>
      <c r="J373" s="5" t="s">
        <v>2674</v>
      </c>
      <c r="K373" s="5">
        <v>8137980533</v>
      </c>
      <c r="L373" s="5" t="s">
        <v>276</v>
      </c>
      <c r="M373" s="5" t="s">
        <v>878</v>
      </c>
      <c r="N373" s="5" t="s">
        <v>2675</v>
      </c>
      <c r="O373" s="5">
        <v>673636</v>
      </c>
      <c r="P373" s="5" t="s">
        <v>46</v>
      </c>
      <c r="Q373" s="5" t="s">
        <v>2564</v>
      </c>
      <c r="R373" s="5" t="s">
        <v>2535</v>
      </c>
      <c r="S373" s="5" t="s">
        <v>2676</v>
      </c>
      <c r="T373" s="5">
        <v>9947913325</v>
      </c>
      <c r="U373" s="5">
        <v>9544884216</v>
      </c>
      <c r="V373" s="5">
        <v>108</v>
      </c>
      <c r="W373" s="5" t="s">
        <v>271</v>
      </c>
      <c r="X373" s="9" t="s">
        <v>430</v>
      </c>
      <c r="Y373" s="9">
        <v>72000</v>
      </c>
      <c r="Z373" s="5" t="s">
        <v>52</v>
      </c>
      <c r="AA373" s="5">
        <v>2</v>
      </c>
      <c r="AB373" s="5">
        <v>4.24</v>
      </c>
      <c r="AC373" s="5"/>
      <c r="AD373" s="5"/>
      <c r="AE373" s="5"/>
      <c r="AF373" s="5"/>
      <c r="AG373" s="5"/>
      <c r="AH373" s="5"/>
      <c r="AI373" s="7">
        <v>4.24</v>
      </c>
      <c r="AJ373" s="7">
        <f t="shared" si="15"/>
        <v>3.5999999999999996</v>
      </c>
      <c r="AK373" s="7">
        <f t="shared" si="16"/>
        <v>9.1</v>
      </c>
      <c r="AL373" s="7">
        <f t="shared" si="17"/>
        <v>64.8</v>
      </c>
    </row>
    <row r="374" spans="1:38" ht="15">
      <c r="A374" s="5">
        <v>377</v>
      </c>
      <c r="B374" s="5" t="s">
        <v>2677</v>
      </c>
      <c r="C374" s="9" t="s">
        <v>2678</v>
      </c>
      <c r="D374" s="5" t="s">
        <v>141</v>
      </c>
      <c r="E374" s="5" t="s">
        <v>142</v>
      </c>
      <c r="F374" s="5" t="s">
        <v>38</v>
      </c>
      <c r="G374" s="5" t="s">
        <v>39</v>
      </c>
      <c r="H374" s="5" t="s">
        <v>40</v>
      </c>
      <c r="I374" s="5" t="s">
        <v>1380</v>
      </c>
      <c r="J374" s="5" t="s">
        <v>2679</v>
      </c>
      <c r="K374" s="5">
        <v>7558905418</v>
      </c>
      <c r="L374" s="5" t="s">
        <v>43</v>
      </c>
      <c r="M374" s="5" t="s">
        <v>2680</v>
      </c>
      <c r="N374" s="5" t="s">
        <v>2681</v>
      </c>
      <c r="O374" s="5">
        <v>670643</v>
      </c>
      <c r="P374" s="5" t="s">
        <v>46</v>
      </c>
      <c r="Q374" s="5" t="s">
        <v>252</v>
      </c>
      <c r="R374" s="5" t="s">
        <v>2682</v>
      </c>
      <c r="S374" s="5" t="s">
        <v>2683</v>
      </c>
      <c r="T374" s="5">
        <v>9447655965</v>
      </c>
      <c r="U374" s="5">
        <v>9526767609</v>
      </c>
      <c r="V374" s="5">
        <v>212</v>
      </c>
      <c r="W374" s="5" t="s">
        <v>50</v>
      </c>
      <c r="X374" s="9" t="s">
        <v>177</v>
      </c>
      <c r="Y374" s="9">
        <v>38000</v>
      </c>
      <c r="Z374" s="5" t="s">
        <v>52</v>
      </c>
      <c r="AA374" s="5"/>
      <c r="AB374" s="5">
        <v>8.65</v>
      </c>
      <c r="AC374" s="5">
        <v>8.86</v>
      </c>
      <c r="AD374" s="5">
        <v>7.09</v>
      </c>
      <c r="AE374" s="5"/>
      <c r="AF374" s="5"/>
      <c r="AG374" s="5"/>
      <c r="AH374" s="5"/>
      <c r="AI374" s="7">
        <v>8.1515000000000004</v>
      </c>
      <c r="AJ374" s="7">
        <f t="shared" si="15"/>
        <v>7.0666666666666664</v>
      </c>
      <c r="AK374" s="7">
        <f t="shared" si="16"/>
        <v>9.5250000000000004</v>
      </c>
      <c r="AL374" s="7">
        <f t="shared" si="17"/>
        <v>85.1</v>
      </c>
    </row>
    <row r="375" spans="1:38" ht="15">
      <c r="A375" s="5">
        <v>378</v>
      </c>
      <c r="B375" s="5" t="s">
        <v>2684</v>
      </c>
      <c r="C375" s="9" t="s">
        <v>2685</v>
      </c>
      <c r="D375" s="5" t="s">
        <v>545</v>
      </c>
      <c r="E375" s="5" t="s">
        <v>120</v>
      </c>
      <c r="F375" s="5" t="s">
        <v>38</v>
      </c>
      <c r="G375" s="5" t="s">
        <v>68</v>
      </c>
      <c r="H375" s="5" t="s">
        <v>40</v>
      </c>
      <c r="I375" s="5" t="s">
        <v>41</v>
      </c>
      <c r="J375" s="5" t="s">
        <v>2686</v>
      </c>
      <c r="K375" s="5">
        <v>6282315735</v>
      </c>
      <c r="L375" s="5" t="s">
        <v>171</v>
      </c>
      <c r="M375" s="5" t="s">
        <v>2687</v>
      </c>
      <c r="N375" s="5" t="s">
        <v>2688</v>
      </c>
      <c r="O375" s="5">
        <v>673601</v>
      </c>
      <c r="P375" s="5" t="s">
        <v>46</v>
      </c>
      <c r="Q375" s="5" t="s">
        <v>782</v>
      </c>
      <c r="R375" s="5" t="s">
        <v>2689</v>
      </c>
      <c r="S375" s="5" t="s">
        <v>2690</v>
      </c>
      <c r="T375" s="5">
        <v>9946557408</v>
      </c>
      <c r="U375" s="5">
        <v>9539406223</v>
      </c>
      <c r="V375" s="5">
        <v>151</v>
      </c>
      <c r="W375" s="5" t="s">
        <v>50</v>
      </c>
      <c r="X375" s="9" t="s">
        <v>430</v>
      </c>
      <c r="Y375" s="9">
        <v>240000</v>
      </c>
      <c r="Z375" s="5" t="s">
        <v>52</v>
      </c>
      <c r="AA375" s="5"/>
      <c r="AB375" s="5">
        <v>7.38</v>
      </c>
      <c r="AC375" s="5"/>
      <c r="AD375" s="5"/>
      <c r="AE375" s="5"/>
      <c r="AF375" s="5"/>
      <c r="AG375" s="5"/>
      <c r="AH375" s="5"/>
      <c r="AI375" s="7">
        <v>7.38</v>
      </c>
      <c r="AJ375" s="7">
        <f t="shared" si="15"/>
        <v>5.0333333333333332</v>
      </c>
      <c r="AK375" s="7">
        <f t="shared" si="16"/>
        <v>7</v>
      </c>
      <c r="AL375" s="7">
        <f t="shared" si="17"/>
        <v>64.900000000000006</v>
      </c>
    </row>
    <row r="376" spans="1:38" ht="15">
      <c r="A376" s="5">
        <v>379</v>
      </c>
      <c r="B376" s="5" t="s">
        <v>2691</v>
      </c>
      <c r="C376" s="9" t="s">
        <v>2692</v>
      </c>
      <c r="D376" s="5" t="s">
        <v>328</v>
      </c>
      <c r="E376" s="5" t="s">
        <v>64</v>
      </c>
      <c r="F376" s="5" t="s">
        <v>38</v>
      </c>
      <c r="G376" s="5" t="s">
        <v>39</v>
      </c>
      <c r="H376" s="5" t="s">
        <v>40</v>
      </c>
      <c r="I376" s="5" t="s">
        <v>41</v>
      </c>
      <c r="J376" s="5" t="s">
        <v>2693</v>
      </c>
      <c r="K376" s="5">
        <v>8089098006</v>
      </c>
      <c r="L376" s="5" t="s">
        <v>311</v>
      </c>
      <c r="M376" s="5" t="s">
        <v>2694</v>
      </c>
      <c r="N376" s="5" t="s">
        <v>2695</v>
      </c>
      <c r="O376" s="5">
        <v>676103</v>
      </c>
      <c r="P376" s="5" t="s">
        <v>59</v>
      </c>
      <c r="Q376" s="5" t="s">
        <v>164</v>
      </c>
      <c r="R376" s="5" t="s">
        <v>2696</v>
      </c>
      <c r="S376" s="5" t="s">
        <v>2697</v>
      </c>
      <c r="T376" s="5">
        <v>8281634335</v>
      </c>
      <c r="U376" s="5">
        <v>8714532002</v>
      </c>
      <c r="V376" s="5">
        <v>97</v>
      </c>
      <c r="W376" s="5" t="s">
        <v>50</v>
      </c>
      <c r="X376" s="9" t="s">
        <v>63</v>
      </c>
      <c r="Y376" s="9">
        <v>60000</v>
      </c>
      <c r="Z376" s="5" t="s">
        <v>961</v>
      </c>
      <c r="AA376" s="5"/>
      <c r="AB376" s="5">
        <v>7.62</v>
      </c>
      <c r="AC376" s="5">
        <v>7.5</v>
      </c>
      <c r="AD376" s="5">
        <v>6.8</v>
      </c>
      <c r="AE376" s="5">
        <v>7</v>
      </c>
      <c r="AF376" s="5">
        <v>6.8</v>
      </c>
      <c r="AG376" s="5"/>
      <c r="AH376" s="5"/>
      <c r="AI376" s="7">
        <v>7.1146666666666665</v>
      </c>
      <c r="AJ376" s="7">
        <f t="shared" si="15"/>
        <v>3.2333333333333329</v>
      </c>
      <c r="AK376" s="7">
        <f t="shared" si="16"/>
        <v>9.25</v>
      </c>
      <c r="AL376" s="7">
        <f t="shared" si="17"/>
        <v>70.2</v>
      </c>
    </row>
    <row r="377" spans="1:38" ht="15">
      <c r="A377" s="5">
        <v>380</v>
      </c>
      <c r="B377" s="5" t="s">
        <v>2698</v>
      </c>
      <c r="C377" s="9" t="s">
        <v>2699</v>
      </c>
      <c r="D377" s="5" t="s">
        <v>80</v>
      </c>
      <c r="E377" s="5" t="s">
        <v>81</v>
      </c>
      <c r="F377" s="5" t="s">
        <v>38</v>
      </c>
      <c r="G377" s="5" t="s">
        <v>68</v>
      </c>
      <c r="H377" s="5" t="s">
        <v>40</v>
      </c>
      <c r="I377" s="5" t="s">
        <v>1380</v>
      </c>
      <c r="J377" s="5" t="s">
        <v>2700</v>
      </c>
      <c r="K377" s="5">
        <v>9778027893</v>
      </c>
      <c r="L377" s="5" t="s">
        <v>43</v>
      </c>
      <c r="M377" s="5" t="s">
        <v>2701</v>
      </c>
      <c r="N377" s="5" t="s">
        <v>2702</v>
      </c>
      <c r="O377" s="5">
        <v>679322</v>
      </c>
      <c r="P377" s="5" t="s">
        <v>46</v>
      </c>
      <c r="Q377" s="5" t="s">
        <v>2564</v>
      </c>
      <c r="R377" s="5" t="s">
        <v>1916</v>
      </c>
      <c r="S377" s="5" t="s">
        <v>2703</v>
      </c>
      <c r="T377" s="5">
        <v>9605259635</v>
      </c>
      <c r="U377" s="5">
        <v>8848330753</v>
      </c>
      <c r="V377" s="5">
        <v>62</v>
      </c>
      <c r="W377" s="5" t="s">
        <v>271</v>
      </c>
      <c r="X377" s="9" t="s">
        <v>430</v>
      </c>
      <c r="Y377" s="9">
        <v>72000</v>
      </c>
      <c r="Z377" s="5" t="s">
        <v>52</v>
      </c>
      <c r="AA377" s="5"/>
      <c r="AB377" s="5">
        <v>8.11</v>
      </c>
      <c r="AC377" s="5"/>
      <c r="AD377" s="5"/>
      <c r="AE377" s="5"/>
      <c r="AF377" s="5"/>
      <c r="AG377" s="5"/>
      <c r="AH377" s="5"/>
      <c r="AI377" s="7">
        <v>8.11</v>
      </c>
      <c r="AJ377" s="7">
        <f t="shared" si="15"/>
        <v>2.0666666666666664</v>
      </c>
      <c r="AK377" s="7">
        <f t="shared" si="16"/>
        <v>9.1</v>
      </c>
      <c r="AL377" s="7">
        <f t="shared" si="17"/>
        <v>67.900000000000006</v>
      </c>
    </row>
    <row r="378" spans="1:38" ht="30">
      <c r="A378" s="5">
        <v>381</v>
      </c>
      <c r="B378" s="5" t="s">
        <v>2212</v>
      </c>
      <c r="C378" s="9" t="s">
        <v>2213</v>
      </c>
      <c r="D378" s="5" t="s">
        <v>811</v>
      </c>
      <c r="E378" s="5" t="s">
        <v>64</v>
      </c>
      <c r="F378" s="5" t="s">
        <v>38</v>
      </c>
      <c r="G378" s="5" t="s">
        <v>68</v>
      </c>
      <c r="H378" s="5" t="s">
        <v>40</v>
      </c>
      <c r="I378" s="5" t="s">
        <v>41</v>
      </c>
      <c r="J378" s="5" t="s">
        <v>2214</v>
      </c>
      <c r="K378" s="5">
        <v>8921595570</v>
      </c>
      <c r="L378" s="5" t="s">
        <v>276</v>
      </c>
      <c r="M378" s="5" t="s">
        <v>2215</v>
      </c>
      <c r="N378" s="5" t="s">
        <v>2216</v>
      </c>
      <c r="O378" s="5">
        <v>670671</v>
      </c>
      <c r="P378" s="5" t="s">
        <v>46</v>
      </c>
      <c r="Q378" s="5" t="s">
        <v>1093</v>
      </c>
      <c r="R378" s="5" t="s">
        <v>2217</v>
      </c>
      <c r="S378" s="5" t="s">
        <v>2218</v>
      </c>
      <c r="T378" s="5">
        <v>9847603467</v>
      </c>
      <c r="U378" s="5">
        <v>9947516950</v>
      </c>
      <c r="V378" s="5">
        <v>193</v>
      </c>
      <c r="W378" s="5" t="s">
        <v>50</v>
      </c>
      <c r="X378" s="9" t="s">
        <v>138</v>
      </c>
      <c r="Y378" s="9">
        <v>387000</v>
      </c>
      <c r="Z378" s="5" t="s">
        <v>52</v>
      </c>
      <c r="AA378" s="5"/>
      <c r="AB378" s="5">
        <v>8</v>
      </c>
      <c r="AC378" s="5">
        <v>7.45</v>
      </c>
      <c r="AD378" s="5">
        <v>7.82</v>
      </c>
      <c r="AE378" s="5">
        <v>7.95</v>
      </c>
      <c r="AF378" s="5">
        <v>7.35</v>
      </c>
      <c r="AG378" s="5"/>
      <c r="AH378" s="5"/>
      <c r="AI378" s="7">
        <v>7.6994285714285722</v>
      </c>
      <c r="AJ378" s="7">
        <f t="shared" si="15"/>
        <v>6.4333333333333336</v>
      </c>
      <c r="AK378" s="7">
        <f t="shared" si="16"/>
        <v>5.1624999999999996</v>
      </c>
      <c r="AL378" s="7">
        <f t="shared" si="17"/>
        <v>60.5</v>
      </c>
    </row>
    <row r="379" spans="1:38" ht="15">
      <c r="A379" s="5">
        <v>382</v>
      </c>
      <c r="B379" s="5" t="s">
        <v>2704</v>
      </c>
      <c r="C379" s="9" t="s">
        <v>2705</v>
      </c>
      <c r="D379" s="5" t="s">
        <v>230</v>
      </c>
      <c r="E379" s="5" t="s">
        <v>81</v>
      </c>
      <c r="F379" s="5" t="s">
        <v>38</v>
      </c>
      <c r="G379" s="5" t="s">
        <v>68</v>
      </c>
      <c r="H379" s="5" t="s">
        <v>40</v>
      </c>
      <c r="I379" s="5" t="s">
        <v>41</v>
      </c>
      <c r="J379" s="5" t="s">
        <v>2706</v>
      </c>
      <c r="K379" s="5">
        <v>9947824300</v>
      </c>
      <c r="L379" s="5" t="s">
        <v>232</v>
      </c>
      <c r="M379" s="5" t="s">
        <v>2707</v>
      </c>
      <c r="N379" s="5" t="s">
        <v>2708</v>
      </c>
      <c r="O379" s="5">
        <v>679576</v>
      </c>
      <c r="P379" s="5" t="s">
        <v>46</v>
      </c>
      <c r="Q379" s="5" t="s">
        <v>661</v>
      </c>
      <c r="R379" s="5" t="s">
        <v>2709</v>
      </c>
      <c r="S379" s="5" t="s">
        <v>2710</v>
      </c>
      <c r="T379" s="5">
        <v>9656924300</v>
      </c>
      <c r="U379" s="5">
        <v>9846924300</v>
      </c>
      <c r="V379" s="5">
        <v>72</v>
      </c>
      <c r="W379" s="5" t="s">
        <v>50</v>
      </c>
      <c r="X379" s="9" t="s">
        <v>430</v>
      </c>
      <c r="Y379" s="9">
        <v>72000</v>
      </c>
      <c r="Z379" s="5" t="s">
        <v>52</v>
      </c>
      <c r="AA379" s="5"/>
      <c r="AB379" s="5">
        <v>7.3</v>
      </c>
      <c r="AC379" s="5"/>
      <c r="AD379" s="5"/>
      <c r="AE379" s="5"/>
      <c r="AF379" s="5"/>
      <c r="AG379" s="5"/>
      <c r="AH379" s="5"/>
      <c r="AI379" s="7">
        <v>7.3</v>
      </c>
      <c r="AJ379" s="7">
        <f t="shared" si="15"/>
        <v>2.4</v>
      </c>
      <c r="AK379" s="7">
        <f t="shared" si="16"/>
        <v>9.1</v>
      </c>
      <c r="AL379" s="7">
        <f t="shared" si="17"/>
        <v>67.3</v>
      </c>
    </row>
    <row r="380" spans="1:38" ht="60">
      <c r="A380" s="5">
        <v>383</v>
      </c>
      <c r="B380" s="5" t="s">
        <v>2711</v>
      </c>
      <c r="C380" s="9" t="s">
        <v>2712</v>
      </c>
      <c r="D380" s="5" t="s">
        <v>656</v>
      </c>
      <c r="E380" s="5" t="s">
        <v>81</v>
      </c>
      <c r="F380" s="5" t="s">
        <v>38</v>
      </c>
      <c r="G380" s="5" t="s">
        <v>68</v>
      </c>
      <c r="H380" s="5" t="s">
        <v>40</v>
      </c>
      <c r="I380" s="5" t="s">
        <v>41</v>
      </c>
      <c r="J380" s="5" t="s">
        <v>2713</v>
      </c>
      <c r="K380" s="5">
        <v>9746200750</v>
      </c>
      <c r="L380" s="5" t="s">
        <v>658</v>
      </c>
      <c r="M380" s="5" t="s">
        <v>2714</v>
      </c>
      <c r="N380" s="5" t="s">
        <v>2715</v>
      </c>
      <c r="O380" s="5">
        <v>673005</v>
      </c>
      <c r="P380" s="5" t="s">
        <v>46</v>
      </c>
      <c r="Q380" s="5" t="s">
        <v>2716</v>
      </c>
      <c r="R380" s="5" t="s">
        <v>2717</v>
      </c>
      <c r="S380" s="5" t="s">
        <v>2718</v>
      </c>
      <c r="T380" s="5">
        <v>8129020750</v>
      </c>
      <c r="U380" s="5"/>
      <c r="V380" s="5">
        <v>135</v>
      </c>
      <c r="W380" s="5" t="s">
        <v>50</v>
      </c>
      <c r="X380" s="9" t="s">
        <v>290</v>
      </c>
      <c r="Y380" s="9">
        <v>96000</v>
      </c>
      <c r="Z380" s="5" t="s">
        <v>255</v>
      </c>
      <c r="AA380" s="5"/>
      <c r="AB380" s="5">
        <v>7.17</v>
      </c>
      <c r="AC380" s="5"/>
      <c r="AD380" s="5"/>
      <c r="AE380" s="5"/>
      <c r="AF380" s="5"/>
      <c r="AG380" s="5"/>
      <c r="AH380" s="5"/>
      <c r="AI380" s="7">
        <v>7.17</v>
      </c>
      <c r="AJ380" s="7">
        <f t="shared" si="15"/>
        <v>4.5</v>
      </c>
      <c r="AK380" s="7">
        <f t="shared" si="16"/>
        <v>8.8000000000000007</v>
      </c>
      <c r="AL380" s="7">
        <f t="shared" si="17"/>
        <v>71.8</v>
      </c>
    </row>
    <row r="381" spans="1:38" ht="15">
      <c r="A381" s="5">
        <v>384</v>
      </c>
      <c r="B381" s="5" t="s">
        <v>2719</v>
      </c>
      <c r="C381" s="9" t="s">
        <v>2720</v>
      </c>
      <c r="D381" s="5" t="s">
        <v>230</v>
      </c>
      <c r="E381" s="5" t="s">
        <v>120</v>
      </c>
      <c r="F381" s="5" t="s">
        <v>38</v>
      </c>
      <c r="G381" s="5" t="s">
        <v>68</v>
      </c>
      <c r="H381" s="5" t="s">
        <v>40</v>
      </c>
      <c r="I381" s="5" t="s">
        <v>41</v>
      </c>
      <c r="J381" s="5" t="s">
        <v>2721</v>
      </c>
      <c r="K381" s="5">
        <v>8590308239</v>
      </c>
      <c r="L381" s="5" t="s">
        <v>232</v>
      </c>
      <c r="M381" s="5" t="s">
        <v>2722</v>
      </c>
      <c r="N381" s="5" t="s">
        <v>2723</v>
      </c>
      <c r="O381" s="5">
        <v>683587</v>
      </c>
      <c r="P381" s="5" t="s">
        <v>46</v>
      </c>
      <c r="Q381" s="5" t="s">
        <v>94</v>
      </c>
      <c r="R381" s="5" t="s">
        <v>2724</v>
      </c>
      <c r="S381" s="5" t="s">
        <v>2725</v>
      </c>
      <c r="T381" s="5">
        <v>9847810242</v>
      </c>
      <c r="U381" s="5">
        <v>8086047352</v>
      </c>
      <c r="V381" s="5">
        <v>70</v>
      </c>
      <c r="W381" s="5" t="s">
        <v>50</v>
      </c>
      <c r="X381" s="9" t="s">
        <v>116</v>
      </c>
      <c r="Y381" s="9">
        <v>84000</v>
      </c>
      <c r="Z381" s="5" t="s">
        <v>52</v>
      </c>
      <c r="AA381" s="5"/>
      <c r="AB381" s="5">
        <v>7.8</v>
      </c>
      <c r="AC381" s="5"/>
      <c r="AD381" s="5"/>
      <c r="AE381" s="5"/>
      <c r="AF381" s="5"/>
      <c r="AG381" s="5"/>
      <c r="AH381" s="5"/>
      <c r="AI381" s="7">
        <v>7.8</v>
      </c>
      <c r="AJ381" s="7">
        <f t="shared" si="15"/>
        <v>2.3333333333333335</v>
      </c>
      <c r="AK381" s="7">
        <f t="shared" si="16"/>
        <v>8.9499999999999993</v>
      </c>
      <c r="AL381" s="7">
        <f t="shared" si="17"/>
        <v>67.400000000000006</v>
      </c>
    </row>
    <row r="382" spans="1:38" ht="30">
      <c r="A382" s="5">
        <v>385</v>
      </c>
      <c r="B382" s="5" t="s">
        <v>2726</v>
      </c>
      <c r="C382" s="9" t="s">
        <v>2727</v>
      </c>
      <c r="D382" s="5" t="s">
        <v>504</v>
      </c>
      <c r="E382" s="5" t="s">
        <v>505</v>
      </c>
      <c r="F382" s="5" t="s">
        <v>38</v>
      </c>
      <c r="G382" s="5" t="s">
        <v>39</v>
      </c>
      <c r="H382" s="5" t="s">
        <v>40</v>
      </c>
      <c r="I382" s="5" t="s">
        <v>41</v>
      </c>
      <c r="J382" s="5" t="s">
        <v>2728</v>
      </c>
      <c r="K382" s="5">
        <v>8921658282</v>
      </c>
      <c r="L382" s="5" t="s">
        <v>70</v>
      </c>
      <c r="M382" s="5" t="s">
        <v>2729</v>
      </c>
      <c r="N382" s="5" t="s">
        <v>2730</v>
      </c>
      <c r="O382" s="5">
        <v>670501</v>
      </c>
      <c r="P382" s="5" t="s">
        <v>73</v>
      </c>
      <c r="Q382" s="5" t="s">
        <v>2731</v>
      </c>
      <c r="R382" s="5" t="s">
        <v>2732</v>
      </c>
      <c r="S382" s="5" t="s">
        <v>2733</v>
      </c>
      <c r="T382" s="5">
        <v>9747552914</v>
      </c>
      <c r="U382" s="5">
        <v>9400875609</v>
      </c>
      <c r="V382" s="5">
        <v>244</v>
      </c>
      <c r="W382" s="5" t="s">
        <v>50</v>
      </c>
      <c r="X382" s="9" t="s">
        <v>1725</v>
      </c>
      <c r="Y382" s="9">
        <v>504492</v>
      </c>
      <c r="Z382" s="5" t="s">
        <v>52</v>
      </c>
      <c r="AA382" s="5"/>
      <c r="AB382" s="5">
        <v>7.36</v>
      </c>
      <c r="AC382" s="5">
        <v>6.95</v>
      </c>
      <c r="AD382" s="5">
        <v>6.63</v>
      </c>
      <c r="AE382" s="5">
        <v>6.52</v>
      </c>
      <c r="AF382" s="5">
        <v>6.89</v>
      </c>
      <c r="AG382" s="5">
        <v>5.93</v>
      </c>
      <c r="AH382" s="5">
        <v>8.6</v>
      </c>
      <c r="AI382" s="7">
        <v>6.8827272727272737</v>
      </c>
      <c r="AJ382" s="7">
        <f t="shared" si="15"/>
        <v>8.1333333333333329</v>
      </c>
      <c r="AK382" s="7">
        <f t="shared" si="16"/>
        <v>3.6938499999999994</v>
      </c>
      <c r="AL382" s="7">
        <f t="shared" si="17"/>
        <v>56.6</v>
      </c>
    </row>
    <row r="383" spans="1:38" ht="60">
      <c r="A383" s="5">
        <v>386</v>
      </c>
      <c r="B383" s="5" t="s">
        <v>2734</v>
      </c>
      <c r="C383" s="9" t="s">
        <v>2735</v>
      </c>
      <c r="D383" s="5" t="s">
        <v>274</v>
      </c>
      <c r="E383" s="5" t="s">
        <v>81</v>
      </c>
      <c r="F383" s="5" t="s">
        <v>38</v>
      </c>
      <c r="G383" s="5" t="s">
        <v>68</v>
      </c>
      <c r="H383" s="5" t="s">
        <v>40</v>
      </c>
      <c r="I383" s="5" t="s">
        <v>41</v>
      </c>
      <c r="J383" s="5" t="s">
        <v>2736</v>
      </c>
      <c r="K383" s="5">
        <v>6238477523</v>
      </c>
      <c r="L383" s="5" t="s">
        <v>276</v>
      </c>
      <c r="M383" s="5" t="s">
        <v>2737</v>
      </c>
      <c r="N383" s="5" t="s">
        <v>2738</v>
      </c>
      <c r="O383" s="5">
        <v>695551</v>
      </c>
      <c r="P383" s="5" t="s">
        <v>46</v>
      </c>
      <c r="Q383" s="5" t="s">
        <v>47</v>
      </c>
      <c r="R383" s="5" t="s">
        <v>2739</v>
      </c>
      <c r="S383" s="5" t="s">
        <v>2740</v>
      </c>
      <c r="T383" s="5">
        <v>9745406036</v>
      </c>
      <c r="U383" s="5">
        <v>8921558526</v>
      </c>
      <c r="V383" s="5">
        <v>288</v>
      </c>
      <c r="W383" s="5" t="s">
        <v>271</v>
      </c>
      <c r="X383" s="9" t="s">
        <v>51</v>
      </c>
      <c r="Y383" s="9">
        <v>60000</v>
      </c>
      <c r="Z383" s="5" t="s">
        <v>52</v>
      </c>
      <c r="AA383" s="5"/>
      <c r="AB383" s="5">
        <v>9.2100000000000009</v>
      </c>
      <c r="AC383" s="5"/>
      <c r="AD383" s="5"/>
      <c r="AE383" s="5"/>
      <c r="AF383" s="5"/>
      <c r="AG383" s="5"/>
      <c r="AH383" s="5"/>
      <c r="AI383" s="7">
        <v>9.2100000000000009</v>
      </c>
      <c r="AJ383" s="7">
        <f t="shared" si="15"/>
        <v>9.6</v>
      </c>
      <c r="AK383" s="7">
        <f t="shared" si="16"/>
        <v>9.25</v>
      </c>
      <c r="AL383" s="7">
        <f t="shared" si="17"/>
        <v>93.5</v>
      </c>
    </row>
    <row r="384" spans="1:38" ht="60">
      <c r="A384" s="5">
        <v>387</v>
      </c>
      <c r="B384" s="5" t="s">
        <v>2741</v>
      </c>
      <c r="C384" s="9" t="s">
        <v>2742</v>
      </c>
      <c r="D384" s="5" t="s">
        <v>80</v>
      </c>
      <c r="E384" s="5" t="s">
        <v>81</v>
      </c>
      <c r="F384" s="5" t="s">
        <v>38</v>
      </c>
      <c r="G384" s="5" t="s">
        <v>39</v>
      </c>
      <c r="H384" s="5" t="s">
        <v>40</v>
      </c>
      <c r="I384" s="5" t="s">
        <v>41</v>
      </c>
      <c r="J384" s="5" t="s">
        <v>2743</v>
      </c>
      <c r="K384" s="5">
        <v>7306096794</v>
      </c>
      <c r="L384" s="5" t="s">
        <v>43</v>
      </c>
      <c r="M384" s="5" t="s">
        <v>2012</v>
      </c>
      <c r="N384" s="5" t="s">
        <v>2744</v>
      </c>
      <c r="O384" s="5">
        <v>670661</v>
      </c>
      <c r="P384" s="5" t="s">
        <v>46</v>
      </c>
      <c r="Q384" s="5" t="s">
        <v>2716</v>
      </c>
      <c r="R384" s="5" t="s">
        <v>2745</v>
      </c>
      <c r="S384" s="5" t="s">
        <v>2746</v>
      </c>
      <c r="T384" s="5">
        <v>9995335664</v>
      </c>
      <c r="U384" s="5">
        <v>9562455663</v>
      </c>
      <c r="V384" s="5">
        <v>210</v>
      </c>
      <c r="W384" s="5" t="s">
        <v>50</v>
      </c>
      <c r="X384" s="9" t="s">
        <v>290</v>
      </c>
      <c r="Y384" s="9">
        <v>60000</v>
      </c>
      <c r="Z384" s="5" t="s">
        <v>52</v>
      </c>
      <c r="AA384" s="5"/>
      <c r="AB384" s="5">
        <v>8.42</v>
      </c>
      <c r="AC384" s="5"/>
      <c r="AD384" s="5"/>
      <c r="AE384" s="5"/>
      <c r="AF384" s="5"/>
      <c r="AG384" s="5"/>
      <c r="AH384" s="5"/>
      <c r="AI384" s="7">
        <v>8.42</v>
      </c>
      <c r="AJ384" s="7">
        <f t="shared" si="15"/>
        <v>7</v>
      </c>
      <c r="AK384" s="7">
        <f t="shared" si="16"/>
        <v>9.25</v>
      </c>
      <c r="AL384" s="7">
        <f t="shared" si="17"/>
        <v>84.1</v>
      </c>
    </row>
    <row r="385" spans="1:39" ht="15">
      <c r="A385" s="5">
        <v>388</v>
      </c>
      <c r="B385" s="5" t="s">
        <v>2747</v>
      </c>
      <c r="C385" s="9" t="s">
        <v>2748</v>
      </c>
      <c r="D385" s="5" t="s">
        <v>309</v>
      </c>
      <c r="E385" s="5" t="s">
        <v>142</v>
      </c>
      <c r="F385" s="5" t="s">
        <v>38</v>
      </c>
      <c r="G385" s="5" t="s">
        <v>39</v>
      </c>
      <c r="H385" s="5" t="s">
        <v>40</v>
      </c>
      <c r="I385" s="5" t="s">
        <v>41</v>
      </c>
      <c r="J385" s="5" t="s">
        <v>2749</v>
      </c>
      <c r="K385" s="5">
        <v>7034509394</v>
      </c>
      <c r="L385" s="5" t="s">
        <v>311</v>
      </c>
      <c r="M385" s="5" t="s">
        <v>1772</v>
      </c>
      <c r="N385" s="5" t="s">
        <v>2750</v>
      </c>
      <c r="O385" s="5">
        <v>676507</v>
      </c>
      <c r="P385" s="5" t="s">
        <v>59</v>
      </c>
      <c r="Q385" s="5" t="s">
        <v>164</v>
      </c>
      <c r="R385" s="5" t="s">
        <v>2751</v>
      </c>
      <c r="S385" s="5" t="s">
        <v>2752</v>
      </c>
      <c r="T385" s="5">
        <v>9048246818</v>
      </c>
      <c r="U385" s="5">
        <v>9072642324</v>
      </c>
      <c r="V385" s="5">
        <v>75</v>
      </c>
      <c r="W385" s="5" t="s">
        <v>50</v>
      </c>
      <c r="X385" s="9" t="s">
        <v>63</v>
      </c>
      <c r="Y385" s="9">
        <v>72000</v>
      </c>
      <c r="Z385" s="5" t="s">
        <v>210</v>
      </c>
      <c r="AA385" s="5"/>
      <c r="AB385" s="5"/>
      <c r="AC385" s="5"/>
      <c r="AD385" s="5"/>
      <c r="AE385" s="5"/>
      <c r="AF385" s="5"/>
      <c r="AG385" s="5"/>
      <c r="AH385" s="5"/>
      <c r="AI385" s="7">
        <v>0</v>
      </c>
      <c r="AJ385" s="7">
        <f t="shared" si="15"/>
        <v>2.5</v>
      </c>
      <c r="AK385" s="7">
        <f t="shared" si="16"/>
        <v>9.1</v>
      </c>
      <c r="AL385" s="7">
        <f t="shared" si="17"/>
        <v>53</v>
      </c>
    </row>
    <row r="386" spans="1:39" ht="15">
      <c r="A386" s="5">
        <v>389</v>
      </c>
      <c r="B386" s="5" t="s">
        <v>2753</v>
      </c>
      <c r="C386" s="9" t="s">
        <v>2754</v>
      </c>
      <c r="D386" s="5" t="s">
        <v>408</v>
      </c>
      <c r="E386" s="5" t="s">
        <v>142</v>
      </c>
      <c r="F386" s="5" t="s">
        <v>38</v>
      </c>
      <c r="G386" s="5" t="s">
        <v>39</v>
      </c>
      <c r="H386" s="5" t="s">
        <v>40</v>
      </c>
      <c r="I386" s="5" t="s">
        <v>41</v>
      </c>
      <c r="J386" s="5" t="s">
        <v>2755</v>
      </c>
      <c r="K386" s="5">
        <v>9744366076</v>
      </c>
      <c r="L386" s="5" t="s">
        <v>182</v>
      </c>
      <c r="M386" s="5" t="s">
        <v>2756</v>
      </c>
      <c r="N386" s="5" t="s">
        <v>2757</v>
      </c>
      <c r="O386" s="5">
        <v>679326</v>
      </c>
      <c r="P386" s="5" t="s">
        <v>59</v>
      </c>
      <c r="Q386" s="5" t="s">
        <v>185</v>
      </c>
      <c r="R386" s="5" t="s">
        <v>2758</v>
      </c>
      <c r="S386" s="5" t="s">
        <v>2759</v>
      </c>
      <c r="T386" s="5">
        <v>9048784743</v>
      </c>
      <c r="U386" s="5"/>
      <c r="V386" s="5">
        <v>81</v>
      </c>
      <c r="W386" s="5" t="s">
        <v>50</v>
      </c>
      <c r="X386" s="9" t="s">
        <v>63</v>
      </c>
      <c r="Y386" s="9">
        <v>96000</v>
      </c>
      <c r="Z386" s="5" t="s">
        <v>52</v>
      </c>
      <c r="AA386" s="5"/>
      <c r="AB386" s="5">
        <v>6.47</v>
      </c>
      <c r="AC386" s="5">
        <v>7.48</v>
      </c>
      <c r="AD386" s="5">
        <v>7.5</v>
      </c>
      <c r="AE386" s="5"/>
      <c r="AF386" s="5"/>
      <c r="AG386" s="5"/>
      <c r="AH386" s="5"/>
      <c r="AI386" s="7">
        <v>7.2011666666666665</v>
      </c>
      <c r="AJ386" s="7">
        <f t="shared" si="15"/>
        <v>2.7</v>
      </c>
      <c r="AK386" s="7">
        <f t="shared" si="16"/>
        <v>8.8000000000000007</v>
      </c>
      <c r="AL386" s="7">
        <f t="shared" si="17"/>
        <v>66.5</v>
      </c>
    </row>
    <row r="387" spans="1:39" ht="30">
      <c r="A387" s="5">
        <v>390</v>
      </c>
      <c r="B387" s="5" t="s">
        <v>2760</v>
      </c>
      <c r="C387" s="9" t="s">
        <v>2761</v>
      </c>
      <c r="D387" s="5" t="s">
        <v>656</v>
      </c>
      <c r="E387" s="5" t="s">
        <v>81</v>
      </c>
      <c r="F387" s="5" t="s">
        <v>38</v>
      </c>
      <c r="G387" s="5" t="s">
        <v>68</v>
      </c>
      <c r="H387" s="5" t="s">
        <v>40</v>
      </c>
      <c r="I387" s="5" t="s">
        <v>41</v>
      </c>
      <c r="J387" s="5" t="s">
        <v>2762</v>
      </c>
      <c r="K387" s="5">
        <v>9070904384</v>
      </c>
      <c r="L387" s="5" t="s">
        <v>658</v>
      </c>
      <c r="M387" s="5" t="s">
        <v>2763</v>
      </c>
      <c r="N387" s="5" t="s">
        <v>2764</v>
      </c>
      <c r="O387" s="5">
        <v>673527</v>
      </c>
      <c r="P387" s="5" t="s">
        <v>59</v>
      </c>
      <c r="Q387" s="5" t="s">
        <v>279</v>
      </c>
      <c r="R387" s="5" t="s">
        <v>2765</v>
      </c>
      <c r="S387" s="5" t="s">
        <v>2766</v>
      </c>
      <c r="T387" s="5">
        <v>9544243628</v>
      </c>
      <c r="U387" s="5">
        <v>9544243628</v>
      </c>
      <c r="V387" s="5">
        <v>162</v>
      </c>
      <c r="W387" s="5" t="s">
        <v>271</v>
      </c>
      <c r="X387" s="9"/>
      <c r="Y387" s="9">
        <v>72000</v>
      </c>
      <c r="Z387" s="5" t="s">
        <v>255</v>
      </c>
      <c r="AA387" s="5"/>
      <c r="AB387" s="5">
        <v>8.19</v>
      </c>
      <c r="AC387" s="5"/>
      <c r="AD387" s="5"/>
      <c r="AE387" s="5"/>
      <c r="AF387" s="5"/>
      <c r="AG387" s="5"/>
      <c r="AH387" s="5"/>
      <c r="AI387" s="7">
        <v>8.19</v>
      </c>
      <c r="AJ387" s="7">
        <f t="shared" si="15"/>
        <v>5.4</v>
      </c>
      <c r="AK387" s="7">
        <f t="shared" si="16"/>
        <v>9.1</v>
      </c>
      <c r="AL387" s="7">
        <f t="shared" si="17"/>
        <v>78.099999999999994</v>
      </c>
    </row>
    <row r="388" spans="1:39" ht="15">
      <c r="A388" s="5">
        <v>392</v>
      </c>
      <c r="B388" s="5" t="s">
        <v>2767</v>
      </c>
      <c r="C388" s="9" t="s">
        <v>2768</v>
      </c>
      <c r="D388" s="5" t="s">
        <v>239</v>
      </c>
      <c r="E388" s="5" t="s">
        <v>81</v>
      </c>
      <c r="F388" s="5" t="s">
        <v>38</v>
      </c>
      <c r="G388" s="5" t="s">
        <v>68</v>
      </c>
      <c r="H388" s="5" t="s">
        <v>40</v>
      </c>
      <c r="I388" s="5" t="s">
        <v>41</v>
      </c>
      <c r="J388" s="5" t="s">
        <v>2769</v>
      </c>
      <c r="K388" s="5">
        <v>9207912439</v>
      </c>
      <c r="L388" s="5" t="s">
        <v>215</v>
      </c>
      <c r="M388" s="5" t="s">
        <v>1046</v>
      </c>
      <c r="N388" s="5" t="s">
        <v>2770</v>
      </c>
      <c r="O388" s="5">
        <v>673642</v>
      </c>
      <c r="P388" s="5" t="s">
        <v>46</v>
      </c>
      <c r="Q388" s="5" t="s">
        <v>661</v>
      </c>
      <c r="R388" s="5" t="s">
        <v>2771</v>
      </c>
      <c r="S388" s="5" t="s">
        <v>2772</v>
      </c>
      <c r="T388" s="5">
        <v>9207912439</v>
      </c>
      <c r="U388" s="5">
        <v>7012318954</v>
      </c>
      <c r="V388" s="5">
        <v>100</v>
      </c>
      <c r="W388" s="5" t="s">
        <v>50</v>
      </c>
      <c r="X388" s="9" t="s">
        <v>430</v>
      </c>
      <c r="Y388" s="9">
        <v>72000</v>
      </c>
      <c r="Z388" s="5" t="s">
        <v>52</v>
      </c>
      <c r="AA388" s="5"/>
      <c r="AB388" s="5">
        <v>8.7899999999999991</v>
      </c>
      <c r="AC388" s="5"/>
      <c r="AD388" s="5"/>
      <c r="AE388" s="5"/>
      <c r="AF388" s="5"/>
      <c r="AG388" s="5"/>
      <c r="AH388" s="5"/>
      <c r="AI388" s="7">
        <v>8.7899999999999991</v>
      </c>
      <c r="AJ388" s="7">
        <f t="shared" si="15"/>
        <v>3.333333333333333</v>
      </c>
      <c r="AK388" s="7">
        <f t="shared" si="16"/>
        <v>9.1</v>
      </c>
      <c r="AL388" s="7">
        <f t="shared" si="17"/>
        <v>73.099999999999994</v>
      </c>
    </row>
    <row r="389" spans="1:39" ht="30">
      <c r="A389" s="5">
        <v>393</v>
      </c>
      <c r="B389" s="5" t="s">
        <v>2773</v>
      </c>
      <c r="C389" s="9" t="s">
        <v>2774</v>
      </c>
      <c r="D389" s="5" t="s">
        <v>574</v>
      </c>
      <c r="E389" s="5" t="s">
        <v>301</v>
      </c>
      <c r="F389" s="5" t="s">
        <v>38</v>
      </c>
      <c r="G389" s="5" t="s">
        <v>39</v>
      </c>
      <c r="H389" s="5" t="s">
        <v>40</v>
      </c>
      <c r="I389" s="5" t="s">
        <v>41</v>
      </c>
      <c r="J389" s="5" t="s">
        <v>2775</v>
      </c>
      <c r="K389" s="5">
        <v>9072962051</v>
      </c>
      <c r="L389" s="5" t="s">
        <v>43</v>
      </c>
      <c r="M389" s="5" t="s">
        <v>2776</v>
      </c>
      <c r="N389" s="5" t="s">
        <v>2777</v>
      </c>
      <c r="O389" s="5">
        <v>676509</v>
      </c>
      <c r="P389" s="5" t="s">
        <v>59</v>
      </c>
      <c r="Q389" s="5" t="s">
        <v>185</v>
      </c>
      <c r="R389" s="5" t="s">
        <v>2778</v>
      </c>
      <c r="S389" s="5" t="s">
        <v>2779</v>
      </c>
      <c r="T389" s="5">
        <v>8086541610</v>
      </c>
      <c r="U389" s="5">
        <v>9645729051</v>
      </c>
      <c r="V389" s="5">
        <v>110</v>
      </c>
      <c r="W389" s="5" t="s">
        <v>271</v>
      </c>
      <c r="X389" s="9" t="s">
        <v>63</v>
      </c>
      <c r="Y389" s="9">
        <v>72000</v>
      </c>
      <c r="Z389" s="5" t="s">
        <v>52</v>
      </c>
      <c r="AA389" s="5"/>
      <c r="AB389" s="5">
        <v>8.59</v>
      </c>
      <c r="AC389" s="5">
        <v>7.83</v>
      </c>
      <c r="AD389" s="5">
        <v>7.05</v>
      </c>
      <c r="AE389" s="5"/>
      <c r="AF389" s="5"/>
      <c r="AG389" s="5"/>
      <c r="AH389" s="5"/>
      <c r="AI389" s="7">
        <v>7.7593333333333341</v>
      </c>
      <c r="AJ389" s="7">
        <f t="shared" ref="AJ389:AJ452" si="18">(V389/300)*10</f>
        <v>3.6666666666666665</v>
      </c>
      <c r="AK389" s="7">
        <f t="shared" ref="AK389:AK452" si="19">(10-(Y389/800000)*10)</f>
        <v>9.1</v>
      </c>
      <c r="AL389" s="7">
        <f t="shared" ref="AL389:AL452" si="20">ROUND((AK389*5+AJ389*3+AI389*2),1)</f>
        <v>72</v>
      </c>
    </row>
    <row r="390" spans="1:39" ht="30">
      <c r="A390" s="5">
        <v>394</v>
      </c>
      <c r="B390" s="5" t="s">
        <v>2780</v>
      </c>
      <c r="C390" s="9" t="s">
        <v>2781</v>
      </c>
      <c r="D390" s="5" t="s">
        <v>803</v>
      </c>
      <c r="E390" s="5" t="s">
        <v>81</v>
      </c>
      <c r="F390" s="5" t="s">
        <v>38</v>
      </c>
      <c r="G390" s="5" t="s">
        <v>68</v>
      </c>
      <c r="H390" s="5" t="s">
        <v>40</v>
      </c>
      <c r="I390" s="5" t="s">
        <v>41</v>
      </c>
      <c r="J390" s="5" t="s">
        <v>2782</v>
      </c>
      <c r="K390" s="5">
        <v>8089600752</v>
      </c>
      <c r="L390" s="5" t="s">
        <v>171</v>
      </c>
      <c r="M390" s="5" t="s">
        <v>2152</v>
      </c>
      <c r="N390" s="5" t="s">
        <v>2783</v>
      </c>
      <c r="O390" s="5">
        <v>673122</v>
      </c>
      <c r="P390" s="5" t="s">
        <v>59</v>
      </c>
      <c r="Q390" s="5" t="s">
        <v>1999</v>
      </c>
      <c r="R390" s="5" t="s">
        <v>2784</v>
      </c>
      <c r="S390" s="5" t="s">
        <v>2785</v>
      </c>
      <c r="T390" s="5">
        <v>6238829854</v>
      </c>
      <c r="U390" s="5">
        <v>8113883752</v>
      </c>
      <c r="V390" s="5">
        <v>182</v>
      </c>
      <c r="W390" s="5" t="s">
        <v>50</v>
      </c>
      <c r="X390" s="9" t="s">
        <v>63</v>
      </c>
      <c r="Y390" s="9">
        <v>60000</v>
      </c>
      <c r="Z390" s="5" t="s">
        <v>52</v>
      </c>
      <c r="AA390" s="5"/>
      <c r="AB390" s="5">
        <v>8.92</v>
      </c>
      <c r="AC390" s="5"/>
      <c r="AD390" s="5"/>
      <c r="AE390" s="5"/>
      <c r="AF390" s="5"/>
      <c r="AG390" s="5"/>
      <c r="AH390" s="5"/>
      <c r="AI390" s="7">
        <v>8.92</v>
      </c>
      <c r="AJ390" s="7">
        <f t="shared" si="18"/>
        <v>6.0666666666666664</v>
      </c>
      <c r="AK390" s="7">
        <f t="shared" si="19"/>
        <v>9.25</v>
      </c>
      <c r="AL390" s="7">
        <f t="shared" si="20"/>
        <v>82.3</v>
      </c>
    </row>
    <row r="391" spans="1:39" ht="15">
      <c r="A391" s="5">
        <v>395</v>
      </c>
      <c r="B391" s="5" t="s">
        <v>2786</v>
      </c>
      <c r="C391" s="9" t="s">
        <v>2787</v>
      </c>
      <c r="D391" s="5" t="s">
        <v>300</v>
      </c>
      <c r="E391" s="5" t="s">
        <v>142</v>
      </c>
      <c r="F391" s="5" t="s">
        <v>38</v>
      </c>
      <c r="G391" s="5" t="s">
        <v>39</v>
      </c>
      <c r="H391" s="5" t="s">
        <v>40</v>
      </c>
      <c r="I391" s="5" t="s">
        <v>41</v>
      </c>
      <c r="J391" s="5" t="s">
        <v>2788</v>
      </c>
      <c r="K391" s="5">
        <v>8139803133</v>
      </c>
      <c r="L391" s="5" t="s">
        <v>276</v>
      </c>
      <c r="M391" s="5" t="s">
        <v>1543</v>
      </c>
      <c r="N391" s="5" t="s">
        <v>2789</v>
      </c>
      <c r="O391" s="5">
        <v>673611</v>
      </c>
      <c r="P391" s="5" t="s">
        <v>46</v>
      </c>
      <c r="Q391" s="5" t="s">
        <v>252</v>
      </c>
      <c r="R391" s="5" t="s">
        <v>2790</v>
      </c>
      <c r="S391" s="5" t="s">
        <v>2791</v>
      </c>
      <c r="T391" s="5">
        <v>9633899262</v>
      </c>
      <c r="U391" s="5"/>
      <c r="V391" s="5">
        <v>143</v>
      </c>
      <c r="W391" s="5" t="s">
        <v>50</v>
      </c>
      <c r="X391" s="9" t="s">
        <v>177</v>
      </c>
      <c r="Y391" s="9">
        <v>85000</v>
      </c>
      <c r="Z391" s="5" t="s">
        <v>52</v>
      </c>
      <c r="AA391" s="5"/>
      <c r="AB391" s="5">
        <v>8.35</v>
      </c>
      <c r="AC391" s="5">
        <v>6.69</v>
      </c>
      <c r="AD391" s="5">
        <v>6.55</v>
      </c>
      <c r="AE391" s="5"/>
      <c r="AF391" s="5"/>
      <c r="AG391" s="5"/>
      <c r="AH391" s="5"/>
      <c r="AI391" s="7">
        <v>7.1089999999999991</v>
      </c>
      <c r="AJ391" s="7">
        <f t="shared" si="18"/>
        <v>4.7666666666666666</v>
      </c>
      <c r="AK391" s="7">
        <f t="shared" si="19"/>
        <v>8.9375</v>
      </c>
      <c r="AL391" s="7">
        <f t="shared" si="20"/>
        <v>73.2</v>
      </c>
    </row>
    <row r="392" spans="1:39" ht="30">
      <c r="A392" s="5">
        <v>396</v>
      </c>
      <c r="B392" s="5" t="s">
        <v>2792</v>
      </c>
      <c r="C392" s="9" t="s">
        <v>2793</v>
      </c>
      <c r="D392" s="5" t="s">
        <v>274</v>
      </c>
      <c r="E392" s="5" t="s">
        <v>81</v>
      </c>
      <c r="F392" s="5" t="s">
        <v>38</v>
      </c>
      <c r="G392" s="5" t="s">
        <v>39</v>
      </c>
      <c r="H392" s="5" t="s">
        <v>40</v>
      </c>
      <c r="I392" s="5" t="s">
        <v>41</v>
      </c>
      <c r="J392" s="5" t="s">
        <v>2794</v>
      </c>
      <c r="K392" s="5">
        <v>9778191085</v>
      </c>
      <c r="L392" s="5" t="s">
        <v>276</v>
      </c>
      <c r="M392" s="5" t="s">
        <v>2795</v>
      </c>
      <c r="N392" s="5" t="s">
        <v>2796</v>
      </c>
      <c r="O392" s="5">
        <v>673620</v>
      </c>
      <c r="P392" s="5" t="s">
        <v>46</v>
      </c>
      <c r="Q392" s="5" t="s">
        <v>2797</v>
      </c>
      <c r="R392" s="5" t="s">
        <v>2798</v>
      </c>
      <c r="S392" s="5" t="s">
        <v>2799</v>
      </c>
      <c r="T392" s="5">
        <v>9778191085</v>
      </c>
      <c r="U392" s="5">
        <v>9746409669</v>
      </c>
      <c r="V392" s="5">
        <v>142</v>
      </c>
      <c r="W392" s="5" t="s">
        <v>271</v>
      </c>
      <c r="X392" s="9" t="s">
        <v>138</v>
      </c>
      <c r="Y392" s="9">
        <v>60000</v>
      </c>
      <c r="Z392" s="5" t="s">
        <v>52</v>
      </c>
      <c r="AA392" s="5">
        <v>2</v>
      </c>
      <c r="AB392" s="5">
        <v>4.26</v>
      </c>
      <c r="AC392" s="5"/>
      <c r="AD392" s="5"/>
      <c r="AE392" s="5"/>
      <c r="AF392" s="5"/>
      <c r="AG392" s="5"/>
      <c r="AH392" s="5"/>
      <c r="AI392" s="7">
        <v>4.26</v>
      </c>
      <c r="AJ392" s="7">
        <f t="shared" si="18"/>
        <v>4.7333333333333334</v>
      </c>
      <c r="AK392" s="7">
        <f t="shared" si="19"/>
        <v>9.25</v>
      </c>
      <c r="AL392" s="7">
        <f t="shared" si="20"/>
        <v>69</v>
      </c>
    </row>
    <row r="393" spans="1:39" ht="30">
      <c r="A393" s="5">
        <v>398</v>
      </c>
      <c r="B393" s="5" t="s">
        <v>2800</v>
      </c>
      <c r="C393" s="9" t="s">
        <v>2801</v>
      </c>
      <c r="D393" s="5" t="s">
        <v>230</v>
      </c>
      <c r="E393" s="5" t="s">
        <v>81</v>
      </c>
      <c r="F393" s="5" t="s">
        <v>38</v>
      </c>
      <c r="G393" s="5" t="s">
        <v>39</v>
      </c>
      <c r="H393" s="5" t="s">
        <v>40</v>
      </c>
      <c r="I393" s="5" t="s">
        <v>41</v>
      </c>
      <c r="J393" s="5" t="s">
        <v>2802</v>
      </c>
      <c r="K393" s="5">
        <v>8590396202</v>
      </c>
      <c r="L393" s="5" t="s">
        <v>232</v>
      </c>
      <c r="M393" s="5" t="s">
        <v>2803</v>
      </c>
      <c r="N393" s="5" t="s">
        <v>2804</v>
      </c>
      <c r="O393" s="5">
        <v>695541</v>
      </c>
      <c r="P393" s="5" t="s">
        <v>46</v>
      </c>
      <c r="Q393" s="5" t="s">
        <v>74</v>
      </c>
      <c r="R393" s="5" t="s">
        <v>2805</v>
      </c>
      <c r="S393" s="5" t="s">
        <v>2806</v>
      </c>
      <c r="T393" s="5">
        <v>9961716102</v>
      </c>
      <c r="U393" s="5"/>
      <c r="V393" s="5">
        <v>276</v>
      </c>
      <c r="W393" s="5" t="s">
        <v>271</v>
      </c>
      <c r="X393" s="9" t="s">
        <v>77</v>
      </c>
      <c r="Y393" s="9">
        <v>72000</v>
      </c>
      <c r="Z393" s="5" t="s">
        <v>52</v>
      </c>
      <c r="AA393" s="5"/>
      <c r="AB393" s="5">
        <v>7.05</v>
      </c>
      <c r="AC393" s="5"/>
      <c r="AD393" s="5"/>
      <c r="AE393" s="5"/>
      <c r="AF393" s="5"/>
      <c r="AG393" s="5"/>
      <c r="AH393" s="5"/>
      <c r="AI393" s="7">
        <v>7.05</v>
      </c>
      <c r="AJ393" s="7">
        <f t="shared" si="18"/>
        <v>9.2000000000000011</v>
      </c>
      <c r="AK393" s="7">
        <f t="shared" si="19"/>
        <v>9.1</v>
      </c>
      <c r="AL393" s="7">
        <f t="shared" si="20"/>
        <v>87.2</v>
      </c>
    </row>
    <row r="394" spans="1:39" ht="15">
      <c r="A394" s="5">
        <v>399</v>
      </c>
      <c r="B394" s="5" t="s">
        <v>2807</v>
      </c>
      <c r="C394" s="9" t="s">
        <v>2808</v>
      </c>
      <c r="D394" s="5" t="s">
        <v>545</v>
      </c>
      <c r="E394" s="5" t="s">
        <v>81</v>
      </c>
      <c r="F394" s="5" t="s">
        <v>38</v>
      </c>
      <c r="G394" s="5" t="s">
        <v>68</v>
      </c>
      <c r="H394" s="5" t="s">
        <v>40</v>
      </c>
      <c r="I394" s="5" t="s">
        <v>41</v>
      </c>
      <c r="J394" s="5" t="s">
        <v>2809</v>
      </c>
      <c r="K394" s="5">
        <v>9526939978</v>
      </c>
      <c r="L394" s="5" t="s">
        <v>171</v>
      </c>
      <c r="M394" s="5" t="s">
        <v>2810</v>
      </c>
      <c r="N394" s="5" t="s">
        <v>2811</v>
      </c>
      <c r="O394" s="5">
        <v>678703</v>
      </c>
      <c r="P394" s="5" t="s">
        <v>46</v>
      </c>
      <c r="Q394" s="5" t="s">
        <v>2564</v>
      </c>
      <c r="R394" s="5" t="s">
        <v>2134</v>
      </c>
      <c r="S394" s="5" t="s">
        <v>2812</v>
      </c>
      <c r="T394" s="5">
        <v>7306800866</v>
      </c>
      <c r="U394" s="5">
        <v>9526939978</v>
      </c>
      <c r="V394" s="5">
        <v>58</v>
      </c>
      <c r="W394" s="5" t="s">
        <v>271</v>
      </c>
      <c r="X394" s="9" t="s">
        <v>430</v>
      </c>
      <c r="Y394" s="9">
        <v>6</v>
      </c>
      <c r="Z394" s="5" t="s">
        <v>52</v>
      </c>
      <c r="AA394" s="5"/>
      <c r="AB394" s="5">
        <v>0.85</v>
      </c>
      <c r="AC394" s="5"/>
      <c r="AD394" s="5"/>
      <c r="AE394" s="5"/>
      <c r="AF394" s="5"/>
      <c r="AG394" s="5"/>
      <c r="AH394" s="5"/>
      <c r="AI394" s="7">
        <v>0.85</v>
      </c>
      <c r="AJ394" s="7">
        <f t="shared" si="18"/>
        <v>1.9333333333333333</v>
      </c>
      <c r="AK394" s="7">
        <f t="shared" si="19"/>
        <v>9.9999249999999993</v>
      </c>
      <c r="AL394" s="7">
        <f t="shared" si="20"/>
        <v>57.5</v>
      </c>
      <c r="AM394" s="15" t="s">
        <v>3634</v>
      </c>
    </row>
    <row r="395" spans="1:39" ht="45">
      <c r="A395" s="5">
        <v>400</v>
      </c>
      <c r="B395" s="5" t="s">
        <v>2813</v>
      </c>
      <c r="C395" s="9" t="s">
        <v>2814</v>
      </c>
      <c r="D395" s="5" t="s">
        <v>718</v>
      </c>
      <c r="E395" s="5" t="s">
        <v>81</v>
      </c>
      <c r="F395" s="5" t="s">
        <v>38</v>
      </c>
      <c r="G395" s="5" t="s">
        <v>68</v>
      </c>
      <c r="H395" s="5" t="s">
        <v>40</v>
      </c>
      <c r="I395" s="5" t="s">
        <v>41</v>
      </c>
      <c r="J395" s="5" t="s">
        <v>2815</v>
      </c>
      <c r="K395" s="5">
        <v>9778239855</v>
      </c>
      <c r="L395" s="5" t="s">
        <v>110</v>
      </c>
      <c r="M395" s="5" t="s">
        <v>2816</v>
      </c>
      <c r="N395" s="5" t="s">
        <v>2817</v>
      </c>
      <c r="O395" s="5">
        <v>695501</v>
      </c>
      <c r="P395" s="5" t="s">
        <v>73</v>
      </c>
      <c r="Q395" s="5" t="s">
        <v>2818</v>
      </c>
      <c r="R395" s="5" t="s">
        <v>1782</v>
      </c>
      <c r="S395" s="5" t="s">
        <v>2819</v>
      </c>
      <c r="T395" s="5">
        <v>8281130466</v>
      </c>
      <c r="U395" s="5">
        <v>8921390533</v>
      </c>
      <c r="V395" s="5">
        <v>300</v>
      </c>
      <c r="W395" s="5" t="s">
        <v>50</v>
      </c>
      <c r="X395" s="9" t="s">
        <v>316</v>
      </c>
      <c r="Y395" s="9">
        <v>1725120</v>
      </c>
      <c r="Z395" s="5" t="s">
        <v>52</v>
      </c>
      <c r="AA395" s="5"/>
      <c r="AB395" s="5">
        <v>8.9700000000000006</v>
      </c>
      <c r="AC395" s="5"/>
      <c r="AD395" s="5"/>
      <c r="AE395" s="5"/>
      <c r="AF395" s="5"/>
      <c r="AG395" s="5"/>
      <c r="AH395" s="5"/>
      <c r="AI395" s="7">
        <v>8.9700000000000006</v>
      </c>
      <c r="AJ395" s="7">
        <f t="shared" si="18"/>
        <v>10</v>
      </c>
      <c r="AK395" s="7">
        <f t="shared" si="19"/>
        <v>-11.564</v>
      </c>
      <c r="AL395" s="7">
        <f t="shared" si="20"/>
        <v>-9.9</v>
      </c>
    </row>
    <row r="396" spans="1:39" ht="30">
      <c r="A396" s="5">
        <v>401</v>
      </c>
      <c r="B396" s="5" t="s">
        <v>2820</v>
      </c>
      <c r="C396" s="9" t="s">
        <v>2821</v>
      </c>
      <c r="D396" s="5" t="s">
        <v>67</v>
      </c>
      <c r="E396" s="5" t="s">
        <v>64</v>
      </c>
      <c r="F396" s="5" t="s">
        <v>38</v>
      </c>
      <c r="G396" s="5" t="s">
        <v>68</v>
      </c>
      <c r="H396" s="5" t="s">
        <v>40</v>
      </c>
      <c r="I396" s="5" t="s">
        <v>41</v>
      </c>
      <c r="J396" s="5" t="s">
        <v>2822</v>
      </c>
      <c r="K396" s="5">
        <v>9656992608</v>
      </c>
      <c r="L396" s="5" t="s">
        <v>70</v>
      </c>
      <c r="M396" s="5" t="s">
        <v>2823</v>
      </c>
      <c r="N396" s="5" t="s">
        <v>2824</v>
      </c>
      <c r="O396" s="5">
        <v>680652</v>
      </c>
      <c r="P396" s="5" t="s">
        <v>73</v>
      </c>
      <c r="Q396" s="5" t="s">
        <v>774</v>
      </c>
      <c r="R396" s="5" t="s">
        <v>2825</v>
      </c>
      <c r="S396" s="5" t="s">
        <v>2826</v>
      </c>
      <c r="T396" s="5">
        <v>9526992608</v>
      </c>
      <c r="U396" s="5">
        <v>7306206932</v>
      </c>
      <c r="V396" s="5">
        <v>15</v>
      </c>
      <c r="W396" s="5" t="s">
        <v>50</v>
      </c>
      <c r="X396" s="9" t="s">
        <v>77</v>
      </c>
      <c r="Y396" s="9">
        <v>49000</v>
      </c>
      <c r="Z396" s="5" t="s">
        <v>52</v>
      </c>
      <c r="AA396" s="5"/>
      <c r="AB396" s="5">
        <v>7.93</v>
      </c>
      <c r="AC396" s="5">
        <v>7.66</v>
      </c>
      <c r="AD396" s="5">
        <v>7.07</v>
      </c>
      <c r="AE396" s="5">
        <v>7.61</v>
      </c>
      <c r="AF396" s="5">
        <v>7.11</v>
      </c>
      <c r="AG396" s="5"/>
      <c r="AH396" s="5"/>
      <c r="AI396" s="7">
        <v>7.4491428571428582</v>
      </c>
      <c r="AJ396" s="7">
        <f t="shared" si="18"/>
        <v>0.5</v>
      </c>
      <c r="AK396" s="7">
        <f t="shared" si="19"/>
        <v>9.3874999999999993</v>
      </c>
      <c r="AL396" s="7">
        <f t="shared" si="20"/>
        <v>63.3</v>
      </c>
    </row>
    <row r="397" spans="1:39" ht="30">
      <c r="A397" s="5">
        <v>402</v>
      </c>
      <c r="B397" s="5" t="s">
        <v>2827</v>
      </c>
      <c r="C397" s="9" t="s">
        <v>2828</v>
      </c>
      <c r="D397" s="5" t="s">
        <v>180</v>
      </c>
      <c r="E397" s="5" t="s">
        <v>37</v>
      </c>
      <c r="F397" s="5" t="s">
        <v>38</v>
      </c>
      <c r="G397" s="5" t="s">
        <v>68</v>
      </c>
      <c r="H397" s="5" t="s">
        <v>40</v>
      </c>
      <c r="I397" s="5" t="s">
        <v>41</v>
      </c>
      <c r="J397" s="5" t="s">
        <v>2829</v>
      </c>
      <c r="K397" s="5">
        <v>8590599552</v>
      </c>
      <c r="L397" s="5" t="s">
        <v>182</v>
      </c>
      <c r="M397" s="5" t="s">
        <v>2830</v>
      </c>
      <c r="N397" s="5" t="s">
        <v>2831</v>
      </c>
      <c r="O397" s="5">
        <v>676302</v>
      </c>
      <c r="P397" s="5" t="s">
        <v>46</v>
      </c>
      <c r="Q397" s="5" t="s">
        <v>174</v>
      </c>
      <c r="R397" s="5" t="s">
        <v>2832</v>
      </c>
      <c r="S397" s="5" t="s">
        <v>2833</v>
      </c>
      <c r="T397" s="5">
        <v>8593975695</v>
      </c>
      <c r="U397" s="5">
        <v>8891220352</v>
      </c>
      <c r="V397" s="5">
        <v>85</v>
      </c>
      <c r="W397" s="5" t="s">
        <v>50</v>
      </c>
      <c r="X397" s="9" t="s">
        <v>77</v>
      </c>
      <c r="Y397" s="9">
        <v>98500</v>
      </c>
      <c r="Z397" s="5" t="s">
        <v>52</v>
      </c>
      <c r="AA397" s="5"/>
      <c r="AB397" s="5">
        <v>6.53</v>
      </c>
      <c r="AC397" s="5">
        <v>6.53</v>
      </c>
      <c r="AD397" s="5">
        <v>7</v>
      </c>
      <c r="AE397" s="5">
        <v>7.05</v>
      </c>
      <c r="AF397" s="5">
        <v>8.91</v>
      </c>
      <c r="AG397" s="5"/>
      <c r="AH397" s="5"/>
      <c r="AI397" s="7">
        <v>7.2587619047619052</v>
      </c>
      <c r="AJ397" s="7">
        <f t="shared" si="18"/>
        <v>2.833333333333333</v>
      </c>
      <c r="AK397" s="7">
        <f t="shared" si="19"/>
        <v>8.7687500000000007</v>
      </c>
      <c r="AL397" s="7">
        <f t="shared" si="20"/>
        <v>66.900000000000006</v>
      </c>
    </row>
    <row r="398" spans="1:39" ht="15">
      <c r="A398" s="5">
        <v>403</v>
      </c>
      <c r="B398" s="5" t="s">
        <v>2834</v>
      </c>
      <c r="C398" s="9" t="s">
        <v>2835</v>
      </c>
      <c r="D398" s="5" t="s">
        <v>1068</v>
      </c>
      <c r="E398" s="5" t="s">
        <v>142</v>
      </c>
      <c r="F398" s="5" t="s">
        <v>38</v>
      </c>
      <c r="G398" s="5" t="s">
        <v>39</v>
      </c>
      <c r="H398" s="5" t="s">
        <v>40</v>
      </c>
      <c r="I398" s="5" t="s">
        <v>41</v>
      </c>
      <c r="J398" s="5" t="s">
        <v>2836</v>
      </c>
      <c r="K398" s="5">
        <v>9072740972</v>
      </c>
      <c r="L398" s="5" t="s">
        <v>215</v>
      </c>
      <c r="M398" s="5" t="s">
        <v>2837</v>
      </c>
      <c r="N398" s="5" t="s">
        <v>2838</v>
      </c>
      <c r="O398" s="5">
        <v>676517</v>
      </c>
      <c r="P398" s="5" t="s">
        <v>59</v>
      </c>
      <c r="Q398" s="5" t="s">
        <v>279</v>
      </c>
      <c r="R398" s="5" t="s">
        <v>2839</v>
      </c>
      <c r="S398" s="5" t="s">
        <v>2840</v>
      </c>
      <c r="T398" s="5">
        <v>9048800132</v>
      </c>
      <c r="U398" s="5"/>
      <c r="V398" s="5">
        <v>94</v>
      </c>
      <c r="W398" s="5" t="s">
        <v>50</v>
      </c>
      <c r="X398" s="9" t="s">
        <v>63</v>
      </c>
      <c r="Y398" s="9">
        <v>84000</v>
      </c>
      <c r="Z398" s="5" t="s">
        <v>210</v>
      </c>
      <c r="AA398" s="5"/>
      <c r="AB398" s="5">
        <v>0</v>
      </c>
      <c r="AC398" s="5"/>
      <c r="AD398" s="5">
        <v>6.7</v>
      </c>
      <c r="AE398" s="5"/>
      <c r="AF398" s="5"/>
      <c r="AG398" s="5"/>
      <c r="AH398" s="5"/>
      <c r="AI398" s="7">
        <v>6.7</v>
      </c>
      <c r="AJ398" s="7">
        <f t="shared" si="18"/>
        <v>3.1333333333333337</v>
      </c>
      <c r="AK398" s="7">
        <f t="shared" si="19"/>
        <v>8.9499999999999993</v>
      </c>
      <c r="AL398" s="7">
        <f t="shared" si="20"/>
        <v>67.599999999999994</v>
      </c>
    </row>
    <row r="399" spans="1:39" ht="45">
      <c r="A399" s="5">
        <v>404</v>
      </c>
      <c r="B399" s="5" t="s">
        <v>2841</v>
      </c>
      <c r="C399" s="9" t="s">
        <v>2842</v>
      </c>
      <c r="D399" s="5" t="s">
        <v>230</v>
      </c>
      <c r="E399" s="5" t="s">
        <v>81</v>
      </c>
      <c r="F399" s="5" t="s">
        <v>38</v>
      </c>
      <c r="G399" s="5" t="s">
        <v>39</v>
      </c>
      <c r="H399" s="5" t="s">
        <v>40</v>
      </c>
      <c r="I399" s="5" t="s">
        <v>41</v>
      </c>
      <c r="J399" s="5" t="s">
        <v>2843</v>
      </c>
      <c r="K399" s="5">
        <v>9567654528</v>
      </c>
      <c r="L399" s="5" t="s">
        <v>232</v>
      </c>
      <c r="M399" s="5" t="s">
        <v>2844</v>
      </c>
      <c r="N399" s="5" t="s">
        <v>2845</v>
      </c>
      <c r="O399" s="5">
        <v>682041</v>
      </c>
      <c r="P399" s="5" t="s">
        <v>73</v>
      </c>
      <c r="Q399" s="5" t="s">
        <v>125</v>
      </c>
      <c r="R399" s="5" t="s">
        <v>2846</v>
      </c>
      <c r="S399" s="5" t="s">
        <v>2847</v>
      </c>
      <c r="T399" s="5">
        <v>9847498335</v>
      </c>
      <c r="U399" s="5">
        <v>9544366594</v>
      </c>
      <c r="V399" s="5">
        <v>80</v>
      </c>
      <c r="W399" s="5" t="s">
        <v>50</v>
      </c>
      <c r="X399" s="9" t="s">
        <v>316</v>
      </c>
      <c r="Y399" s="9">
        <v>129360</v>
      </c>
      <c r="Z399" s="5" t="s">
        <v>52</v>
      </c>
      <c r="AA399" s="5"/>
      <c r="AB399" s="5">
        <v>8.9499999999999993</v>
      </c>
      <c r="AC399" s="5"/>
      <c r="AD399" s="5"/>
      <c r="AE399" s="5"/>
      <c r="AF399" s="5"/>
      <c r="AG399" s="5"/>
      <c r="AH399" s="5"/>
      <c r="AI399" s="7">
        <v>8.9499999999999993</v>
      </c>
      <c r="AJ399" s="7">
        <f t="shared" si="18"/>
        <v>2.6666666666666665</v>
      </c>
      <c r="AK399" s="7">
        <f t="shared" si="19"/>
        <v>8.3829999999999991</v>
      </c>
      <c r="AL399" s="7">
        <f t="shared" si="20"/>
        <v>67.8</v>
      </c>
    </row>
    <row r="400" spans="1:39" ht="15">
      <c r="A400" s="5">
        <v>405</v>
      </c>
      <c r="B400" s="5" t="s">
        <v>2848</v>
      </c>
      <c r="C400" s="9" t="s">
        <v>2849</v>
      </c>
      <c r="D400" s="5" t="s">
        <v>222</v>
      </c>
      <c r="E400" s="5" t="s">
        <v>81</v>
      </c>
      <c r="F400" s="5" t="s">
        <v>38</v>
      </c>
      <c r="G400" s="5" t="s">
        <v>39</v>
      </c>
      <c r="H400" s="5" t="s">
        <v>40</v>
      </c>
      <c r="I400" s="5" t="s">
        <v>41</v>
      </c>
      <c r="J400" s="5" t="s">
        <v>2850</v>
      </c>
      <c r="K400" s="5">
        <v>7034951205</v>
      </c>
      <c r="L400" s="5" t="s">
        <v>182</v>
      </c>
      <c r="M400" s="5" t="s">
        <v>2851</v>
      </c>
      <c r="N400" s="5" t="s">
        <v>2852</v>
      </c>
      <c r="O400" s="5">
        <v>691552</v>
      </c>
      <c r="P400" s="5" t="s">
        <v>46</v>
      </c>
      <c r="Q400" s="5" t="s">
        <v>174</v>
      </c>
      <c r="R400" s="5" t="s">
        <v>2853</v>
      </c>
      <c r="S400" s="5" t="s">
        <v>2854</v>
      </c>
      <c r="T400" s="5">
        <v>9645682831</v>
      </c>
      <c r="U400" s="5">
        <v>7034534988</v>
      </c>
      <c r="V400" s="5">
        <v>210</v>
      </c>
      <c r="W400" s="5" t="s">
        <v>50</v>
      </c>
      <c r="X400" s="9" t="s">
        <v>177</v>
      </c>
      <c r="Y400" s="9">
        <v>84000</v>
      </c>
      <c r="Z400" s="5" t="s">
        <v>52</v>
      </c>
      <c r="AA400" s="5"/>
      <c r="AB400" s="5">
        <v>8.74</v>
      </c>
      <c r="AC400" s="5"/>
      <c r="AD400" s="5"/>
      <c r="AE400" s="5"/>
      <c r="AF400" s="5"/>
      <c r="AG400" s="5"/>
      <c r="AH400" s="5"/>
      <c r="AI400" s="7">
        <v>8.74</v>
      </c>
      <c r="AJ400" s="7">
        <f t="shared" si="18"/>
        <v>7</v>
      </c>
      <c r="AK400" s="7">
        <f t="shared" si="19"/>
        <v>8.9499999999999993</v>
      </c>
      <c r="AL400" s="7">
        <f t="shared" si="20"/>
        <v>83.2</v>
      </c>
    </row>
    <row r="401" spans="1:39" ht="15">
      <c r="A401" s="5">
        <v>406</v>
      </c>
      <c r="B401" s="5" t="s">
        <v>2855</v>
      </c>
      <c r="C401" s="9" t="s">
        <v>2856</v>
      </c>
      <c r="D401" s="5" t="s">
        <v>718</v>
      </c>
      <c r="E401" s="5" t="s">
        <v>81</v>
      </c>
      <c r="F401" s="5" t="s">
        <v>38</v>
      </c>
      <c r="G401" s="5" t="s">
        <v>39</v>
      </c>
      <c r="H401" s="5" t="s">
        <v>40</v>
      </c>
      <c r="I401" s="5" t="s">
        <v>1380</v>
      </c>
      <c r="J401" s="5" t="s">
        <v>2857</v>
      </c>
      <c r="K401" s="5">
        <v>7306802388</v>
      </c>
      <c r="L401" s="5" t="s">
        <v>110</v>
      </c>
      <c r="M401" s="5" t="s">
        <v>2858</v>
      </c>
      <c r="N401" s="5" t="s">
        <v>2859</v>
      </c>
      <c r="O401" s="5">
        <v>670601</v>
      </c>
      <c r="P401" s="5" t="s">
        <v>46</v>
      </c>
      <c r="Q401" s="5" t="s">
        <v>2860</v>
      </c>
      <c r="R401" s="5" t="s">
        <v>2861</v>
      </c>
      <c r="S401" s="5" t="s">
        <v>2862</v>
      </c>
      <c r="T401" s="5">
        <v>8921170923</v>
      </c>
      <c r="U401" s="5"/>
      <c r="V401" s="5">
        <v>229</v>
      </c>
      <c r="W401" s="5" t="s">
        <v>50</v>
      </c>
      <c r="X401" s="9" t="s">
        <v>430</v>
      </c>
      <c r="Y401" s="9">
        <v>186036</v>
      </c>
      <c r="Z401" s="5" t="s">
        <v>52</v>
      </c>
      <c r="AA401" s="5">
        <v>5</v>
      </c>
      <c r="AB401" s="5" t="s">
        <v>2863</v>
      </c>
      <c r="AC401" s="5"/>
      <c r="AD401" s="5"/>
      <c r="AE401" s="5"/>
      <c r="AF401" s="5"/>
      <c r="AG401" s="5"/>
      <c r="AH401" s="5"/>
      <c r="AI401" s="7">
        <v>0.39</v>
      </c>
      <c r="AJ401" s="7">
        <f t="shared" si="18"/>
        <v>7.6333333333333329</v>
      </c>
      <c r="AK401" s="7">
        <f t="shared" si="19"/>
        <v>7.67455</v>
      </c>
      <c r="AL401" s="7">
        <f t="shared" si="20"/>
        <v>62.1</v>
      </c>
    </row>
    <row r="402" spans="1:39" ht="15">
      <c r="A402" s="5">
        <v>407</v>
      </c>
      <c r="B402" s="5" t="s">
        <v>2864</v>
      </c>
      <c r="C402" s="9" t="s">
        <v>2865</v>
      </c>
      <c r="D402" s="5" t="s">
        <v>718</v>
      </c>
      <c r="E402" s="5" t="s">
        <v>81</v>
      </c>
      <c r="F402" s="5" t="s">
        <v>38</v>
      </c>
      <c r="G402" s="5" t="s">
        <v>39</v>
      </c>
      <c r="H402" s="5" t="s">
        <v>40</v>
      </c>
      <c r="I402" s="5" t="s">
        <v>41</v>
      </c>
      <c r="J402" s="5" t="s">
        <v>2866</v>
      </c>
      <c r="K402" s="5">
        <v>7560973023</v>
      </c>
      <c r="L402" s="5" t="s">
        <v>110</v>
      </c>
      <c r="M402" s="5" t="s">
        <v>2867</v>
      </c>
      <c r="N402" s="5" t="s">
        <v>2868</v>
      </c>
      <c r="O402" s="5">
        <v>678684</v>
      </c>
      <c r="P402" s="5" t="s">
        <v>46</v>
      </c>
      <c r="Q402" s="5" t="s">
        <v>2564</v>
      </c>
      <c r="R402" s="5" t="s">
        <v>2869</v>
      </c>
      <c r="S402" s="5" t="s">
        <v>2870</v>
      </c>
      <c r="T402" s="5">
        <v>9744641347</v>
      </c>
      <c r="U402" s="5">
        <v>9539642611</v>
      </c>
      <c r="V402" s="5">
        <v>50</v>
      </c>
      <c r="W402" s="5" t="s">
        <v>271</v>
      </c>
      <c r="X402" s="9" t="s">
        <v>430</v>
      </c>
      <c r="Y402" s="9">
        <v>48000</v>
      </c>
      <c r="Z402" s="5" t="s">
        <v>52</v>
      </c>
      <c r="AA402" s="5"/>
      <c r="AB402" s="5">
        <v>7.97</v>
      </c>
      <c r="AC402" s="5"/>
      <c r="AD402" s="5"/>
      <c r="AE402" s="5"/>
      <c r="AF402" s="5"/>
      <c r="AG402" s="5"/>
      <c r="AH402" s="5"/>
      <c r="AI402" s="7">
        <v>7.9700000000000006</v>
      </c>
      <c r="AJ402" s="7">
        <f t="shared" si="18"/>
        <v>1.6666666666666665</v>
      </c>
      <c r="AK402" s="7">
        <f t="shared" si="19"/>
        <v>9.4</v>
      </c>
      <c r="AL402" s="7">
        <f t="shared" si="20"/>
        <v>67.900000000000006</v>
      </c>
    </row>
    <row r="403" spans="1:39" ht="15">
      <c r="A403" s="5">
        <v>409</v>
      </c>
      <c r="B403" s="5" t="s">
        <v>2878</v>
      </c>
      <c r="C403" s="9" t="s">
        <v>2879</v>
      </c>
      <c r="D403" s="5" t="s">
        <v>80</v>
      </c>
      <c r="E403" s="5" t="s">
        <v>81</v>
      </c>
      <c r="F403" s="5" t="s">
        <v>38</v>
      </c>
      <c r="G403" s="5" t="s">
        <v>39</v>
      </c>
      <c r="H403" s="5" t="s">
        <v>40</v>
      </c>
      <c r="I403" s="5" t="s">
        <v>41</v>
      </c>
      <c r="J403" s="5" t="s">
        <v>2880</v>
      </c>
      <c r="K403" s="5">
        <v>7306839920</v>
      </c>
      <c r="L403" s="5" t="s">
        <v>43</v>
      </c>
      <c r="M403" s="5" t="s">
        <v>2881</v>
      </c>
      <c r="N403" s="5" t="s">
        <v>2882</v>
      </c>
      <c r="O403" s="5">
        <v>673632</v>
      </c>
      <c r="P403" s="5" t="s">
        <v>46</v>
      </c>
      <c r="Q403" s="5" t="s">
        <v>252</v>
      </c>
      <c r="R403" s="5" t="s">
        <v>2883</v>
      </c>
      <c r="S403" s="5" t="s">
        <v>2884</v>
      </c>
      <c r="T403" s="5">
        <v>9946391556</v>
      </c>
      <c r="U403" s="5"/>
      <c r="V403" s="5">
        <v>128</v>
      </c>
      <c r="W403" s="5" t="s">
        <v>50</v>
      </c>
      <c r="X403" s="9" t="s">
        <v>177</v>
      </c>
      <c r="Y403" s="9">
        <v>96000</v>
      </c>
      <c r="Z403" s="5" t="s">
        <v>52</v>
      </c>
      <c r="AA403" s="5"/>
      <c r="AB403" s="5" t="s">
        <v>2885</v>
      </c>
      <c r="AC403" s="5"/>
      <c r="AD403" s="5"/>
      <c r="AE403" s="5"/>
      <c r="AF403" s="5"/>
      <c r="AG403" s="5"/>
      <c r="AH403" s="5"/>
      <c r="AI403" s="7">
        <v>8.58</v>
      </c>
      <c r="AJ403" s="7">
        <f t="shared" si="18"/>
        <v>4.2666666666666666</v>
      </c>
      <c r="AK403" s="7">
        <f t="shared" si="19"/>
        <v>8.8000000000000007</v>
      </c>
      <c r="AL403" s="7">
        <f t="shared" si="20"/>
        <v>74</v>
      </c>
    </row>
    <row r="404" spans="1:39" ht="15">
      <c r="A404" s="5">
        <v>410</v>
      </c>
      <c r="B404" s="5" t="s">
        <v>2886</v>
      </c>
      <c r="C404" s="9" t="s">
        <v>2887</v>
      </c>
      <c r="D404" s="5" t="s">
        <v>80</v>
      </c>
      <c r="E404" s="5" t="s">
        <v>81</v>
      </c>
      <c r="F404" s="5" t="s">
        <v>38</v>
      </c>
      <c r="G404" s="5" t="s">
        <v>68</v>
      </c>
      <c r="H404" s="5" t="s">
        <v>40</v>
      </c>
      <c r="I404" s="5" t="s">
        <v>41</v>
      </c>
      <c r="J404" s="5" t="s">
        <v>2888</v>
      </c>
      <c r="K404" s="5">
        <v>8943386251</v>
      </c>
      <c r="L404" s="5" t="s">
        <v>43</v>
      </c>
      <c r="M404" s="5" t="s">
        <v>2889</v>
      </c>
      <c r="N404" s="5" t="s">
        <v>2890</v>
      </c>
      <c r="O404" s="5">
        <v>691536</v>
      </c>
      <c r="P404" s="5" t="s">
        <v>46</v>
      </c>
      <c r="Q404" s="5" t="s">
        <v>94</v>
      </c>
      <c r="R404" s="5" t="s">
        <v>2891</v>
      </c>
      <c r="S404" s="5" t="s">
        <v>2892</v>
      </c>
      <c r="T404" s="5">
        <v>9447242214</v>
      </c>
      <c r="U404" s="5">
        <v>9846953147</v>
      </c>
      <c r="V404" s="5">
        <v>241</v>
      </c>
      <c r="W404" s="5" t="s">
        <v>50</v>
      </c>
      <c r="X404" s="9" t="s">
        <v>116</v>
      </c>
      <c r="Y404" s="9">
        <v>72000</v>
      </c>
      <c r="Z404" s="5" t="s">
        <v>52</v>
      </c>
      <c r="AA404" s="5"/>
      <c r="AB404" s="5">
        <v>8.8800000000000008</v>
      </c>
      <c r="AC404" s="5"/>
      <c r="AD404" s="5"/>
      <c r="AE404" s="5"/>
      <c r="AF404" s="5"/>
      <c r="AG404" s="5"/>
      <c r="AH404" s="5"/>
      <c r="AI404" s="7">
        <v>8.8800000000000008</v>
      </c>
      <c r="AJ404" s="7">
        <f t="shared" si="18"/>
        <v>8.0333333333333332</v>
      </c>
      <c r="AK404" s="7">
        <f t="shared" si="19"/>
        <v>9.1</v>
      </c>
      <c r="AL404" s="7">
        <f t="shared" si="20"/>
        <v>87.4</v>
      </c>
    </row>
    <row r="405" spans="1:39" ht="30">
      <c r="A405" s="5">
        <v>411</v>
      </c>
      <c r="B405" s="5" t="s">
        <v>2893</v>
      </c>
      <c r="C405" s="9" t="s">
        <v>2894</v>
      </c>
      <c r="D405" s="5" t="s">
        <v>583</v>
      </c>
      <c r="E405" s="5" t="s">
        <v>81</v>
      </c>
      <c r="F405" s="5" t="s">
        <v>38</v>
      </c>
      <c r="G405" s="5" t="s">
        <v>68</v>
      </c>
      <c r="H405" s="5" t="s">
        <v>40</v>
      </c>
      <c r="I405" s="5" t="s">
        <v>41</v>
      </c>
      <c r="J405" s="5" t="s">
        <v>2895</v>
      </c>
      <c r="K405" s="5">
        <v>6282105834</v>
      </c>
      <c r="L405" s="5" t="s">
        <v>215</v>
      </c>
      <c r="M405" s="5" t="s">
        <v>2896</v>
      </c>
      <c r="N405" s="5" t="s">
        <v>2897</v>
      </c>
      <c r="O405" s="5">
        <v>670504</v>
      </c>
      <c r="P405" s="5" t="s">
        <v>46</v>
      </c>
      <c r="Q405" s="5" t="s">
        <v>2456</v>
      </c>
      <c r="R405" s="5" t="s">
        <v>2898</v>
      </c>
      <c r="S405" s="5" t="s">
        <v>2899</v>
      </c>
      <c r="T405" s="5">
        <v>7510563712</v>
      </c>
      <c r="U405" s="5">
        <v>9946171565</v>
      </c>
      <c r="V405" s="5">
        <v>247</v>
      </c>
      <c r="W405" s="5" t="s">
        <v>50</v>
      </c>
      <c r="X405" s="9" t="s">
        <v>138</v>
      </c>
      <c r="Y405" s="9">
        <v>500000</v>
      </c>
      <c r="Z405" s="5" t="s">
        <v>52</v>
      </c>
      <c r="AA405" s="5"/>
      <c r="AB405" s="5">
        <v>9.4700000000000006</v>
      </c>
      <c r="AC405" s="5"/>
      <c r="AD405" s="5"/>
      <c r="AE405" s="5"/>
      <c r="AF405" s="5"/>
      <c r="AG405" s="5"/>
      <c r="AH405" s="5"/>
      <c r="AI405" s="7">
        <v>9.4700000000000006</v>
      </c>
      <c r="AJ405" s="7">
        <f t="shared" si="18"/>
        <v>8.2333333333333343</v>
      </c>
      <c r="AK405" s="7">
        <f t="shared" si="19"/>
        <v>3.75</v>
      </c>
      <c r="AL405" s="7">
        <f t="shared" si="20"/>
        <v>62.4</v>
      </c>
    </row>
    <row r="406" spans="1:39" ht="15">
      <c r="A406" s="5">
        <v>412</v>
      </c>
      <c r="B406" s="5" t="s">
        <v>2900</v>
      </c>
      <c r="C406" s="9" t="s">
        <v>2901</v>
      </c>
      <c r="D406" s="5" t="s">
        <v>803</v>
      </c>
      <c r="E406" s="5" t="s">
        <v>81</v>
      </c>
      <c r="F406" s="5" t="s">
        <v>38</v>
      </c>
      <c r="G406" s="5" t="s">
        <v>39</v>
      </c>
      <c r="H406" s="5" t="s">
        <v>40</v>
      </c>
      <c r="I406" s="5" t="s">
        <v>41</v>
      </c>
      <c r="J406" s="5" t="s">
        <v>2902</v>
      </c>
      <c r="K406" s="5">
        <v>8590121975</v>
      </c>
      <c r="L406" s="5" t="s">
        <v>171</v>
      </c>
      <c r="M406" s="5" t="s">
        <v>2903</v>
      </c>
      <c r="N406" s="5" t="s">
        <v>2904</v>
      </c>
      <c r="O406" s="5">
        <v>670511</v>
      </c>
      <c r="P406" s="5" t="s">
        <v>46</v>
      </c>
      <c r="Q406" s="5" t="s">
        <v>1759</v>
      </c>
      <c r="R406" s="5" t="s">
        <v>2905</v>
      </c>
      <c r="S406" s="5" t="s">
        <v>2906</v>
      </c>
      <c r="T406" s="5">
        <v>8075185685</v>
      </c>
      <c r="U406" s="5">
        <v>9544198431</v>
      </c>
      <c r="V406" s="5">
        <v>282</v>
      </c>
      <c r="W406" s="5" t="s">
        <v>271</v>
      </c>
      <c r="X406" s="9" t="s">
        <v>1487</v>
      </c>
      <c r="Y406" s="9">
        <v>53000</v>
      </c>
      <c r="Z406" s="5" t="s">
        <v>52</v>
      </c>
      <c r="AA406" s="5"/>
      <c r="AB406" s="5">
        <v>7.76</v>
      </c>
      <c r="AC406" s="5"/>
      <c r="AD406" s="5"/>
      <c r="AE406" s="5"/>
      <c r="AF406" s="5"/>
      <c r="AG406" s="5"/>
      <c r="AH406" s="5"/>
      <c r="AI406" s="7">
        <v>7.7599999999999989</v>
      </c>
      <c r="AJ406" s="7">
        <f t="shared" si="18"/>
        <v>9.3999999999999986</v>
      </c>
      <c r="AK406" s="7">
        <f t="shared" si="19"/>
        <v>9.3375000000000004</v>
      </c>
      <c r="AL406" s="7">
        <f t="shared" si="20"/>
        <v>90.4</v>
      </c>
    </row>
    <row r="407" spans="1:39" ht="15">
      <c r="A407" s="5">
        <v>413</v>
      </c>
      <c r="B407" s="5" t="s">
        <v>2907</v>
      </c>
      <c r="C407" s="9" t="s">
        <v>2908</v>
      </c>
      <c r="D407" s="5" t="s">
        <v>718</v>
      </c>
      <c r="E407" s="5" t="s">
        <v>81</v>
      </c>
      <c r="F407" s="5" t="s">
        <v>38</v>
      </c>
      <c r="G407" s="5" t="s">
        <v>39</v>
      </c>
      <c r="H407" s="5" t="s">
        <v>40</v>
      </c>
      <c r="I407" s="5" t="s">
        <v>41</v>
      </c>
      <c r="J407" s="5" t="s">
        <v>2909</v>
      </c>
      <c r="K407" s="5">
        <v>7902987125</v>
      </c>
      <c r="L407" s="5" t="s">
        <v>110</v>
      </c>
      <c r="M407" s="5" t="s">
        <v>2910</v>
      </c>
      <c r="N407" s="5" t="s">
        <v>2911</v>
      </c>
      <c r="O407" s="5">
        <v>680307</v>
      </c>
      <c r="P407" s="5" t="s">
        <v>73</v>
      </c>
      <c r="Q407" s="5" t="s">
        <v>1019</v>
      </c>
      <c r="R407" s="5" t="s">
        <v>2912</v>
      </c>
      <c r="S407" s="5" t="s">
        <v>2913</v>
      </c>
      <c r="T407" s="5">
        <v>9061953103</v>
      </c>
      <c r="U407" s="5">
        <v>9539883882</v>
      </c>
      <c r="V407" s="5">
        <v>35</v>
      </c>
      <c r="W407" s="5" t="s">
        <v>50</v>
      </c>
      <c r="X407" s="9" t="s">
        <v>77</v>
      </c>
      <c r="Y407" s="9">
        <v>120000</v>
      </c>
      <c r="Z407" s="5" t="s">
        <v>52</v>
      </c>
      <c r="AA407" s="5"/>
      <c r="AB407" s="5">
        <v>10</v>
      </c>
      <c r="AC407" s="5"/>
      <c r="AD407" s="5"/>
      <c r="AE407" s="5"/>
      <c r="AF407" s="5"/>
      <c r="AG407" s="5"/>
      <c r="AH407" s="5"/>
      <c r="AI407" s="7">
        <v>10</v>
      </c>
      <c r="AJ407" s="7">
        <f t="shared" si="18"/>
        <v>1.1666666666666667</v>
      </c>
      <c r="AK407" s="7">
        <f t="shared" si="19"/>
        <v>8.5</v>
      </c>
      <c r="AL407" s="7">
        <f t="shared" si="20"/>
        <v>66</v>
      </c>
    </row>
    <row r="408" spans="1:39" ht="30">
      <c r="A408" s="5">
        <v>414</v>
      </c>
      <c r="B408" s="5" t="s">
        <v>2914</v>
      </c>
      <c r="C408" s="9" t="s">
        <v>2915</v>
      </c>
      <c r="D408" s="5" t="s">
        <v>545</v>
      </c>
      <c r="E408" s="5" t="s">
        <v>81</v>
      </c>
      <c r="F408" s="5" t="s">
        <v>38</v>
      </c>
      <c r="G408" s="5" t="s">
        <v>68</v>
      </c>
      <c r="H408" s="5" t="s">
        <v>40</v>
      </c>
      <c r="I408" s="5" t="s">
        <v>41</v>
      </c>
      <c r="J408" s="5" t="s">
        <v>2916</v>
      </c>
      <c r="K408" s="5">
        <v>9074191293</v>
      </c>
      <c r="L408" s="5" t="s">
        <v>171</v>
      </c>
      <c r="M408" s="5" t="s">
        <v>2917</v>
      </c>
      <c r="N408" s="5" t="s">
        <v>2918</v>
      </c>
      <c r="O408" s="5">
        <v>678532</v>
      </c>
      <c r="P408" s="5" t="s">
        <v>46</v>
      </c>
      <c r="Q408" s="5" t="s">
        <v>94</v>
      </c>
      <c r="R408" s="5" t="s">
        <v>2919</v>
      </c>
      <c r="S408" s="5" t="s">
        <v>2920</v>
      </c>
      <c r="T408" s="5">
        <v>9497824286</v>
      </c>
      <c r="U408" s="5">
        <v>9497824286</v>
      </c>
      <c r="V408" s="5">
        <v>75</v>
      </c>
      <c r="W408" s="5" t="s">
        <v>271</v>
      </c>
      <c r="X408" s="9" t="s">
        <v>116</v>
      </c>
      <c r="Y408" s="9">
        <v>80000</v>
      </c>
      <c r="Z408" s="5" t="s">
        <v>52</v>
      </c>
      <c r="AA408" s="5"/>
      <c r="AB408" s="5">
        <v>8.15</v>
      </c>
      <c r="AC408" s="5"/>
      <c r="AD408" s="5"/>
      <c r="AE408" s="5"/>
      <c r="AF408" s="5"/>
      <c r="AG408" s="5"/>
      <c r="AH408" s="5"/>
      <c r="AI408" s="7">
        <v>8.15</v>
      </c>
      <c r="AJ408" s="7">
        <f t="shared" si="18"/>
        <v>2.5</v>
      </c>
      <c r="AK408" s="7">
        <f t="shared" si="19"/>
        <v>9</v>
      </c>
      <c r="AL408" s="7">
        <f t="shared" si="20"/>
        <v>68.8</v>
      </c>
    </row>
    <row r="409" spans="1:39" ht="30">
      <c r="A409" s="5">
        <v>415</v>
      </c>
      <c r="B409" s="5" t="s">
        <v>2914</v>
      </c>
      <c r="C409" s="9" t="s">
        <v>2915</v>
      </c>
      <c r="D409" s="5" t="s">
        <v>545</v>
      </c>
      <c r="E409" s="5" t="s">
        <v>120</v>
      </c>
      <c r="F409" s="5" t="s">
        <v>38</v>
      </c>
      <c r="G409" s="5" t="s">
        <v>68</v>
      </c>
      <c r="H409" s="5" t="s">
        <v>40</v>
      </c>
      <c r="I409" s="5" t="s">
        <v>41</v>
      </c>
      <c r="J409" s="5" t="s">
        <v>2916</v>
      </c>
      <c r="K409" s="5">
        <v>9074191293</v>
      </c>
      <c r="L409" s="5" t="s">
        <v>171</v>
      </c>
      <c r="M409" s="5" t="s">
        <v>2917</v>
      </c>
      <c r="N409" s="5" t="s">
        <v>2918</v>
      </c>
      <c r="O409" s="5">
        <v>678532</v>
      </c>
      <c r="P409" s="5" t="s">
        <v>46</v>
      </c>
      <c r="Q409" s="5" t="s">
        <v>94</v>
      </c>
      <c r="R409" s="5" t="s">
        <v>2919</v>
      </c>
      <c r="S409" s="5" t="s">
        <v>2920</v>
      </c>
      <c r="T409" s="5">
        <v>9497824286</v>
      </c>
      <c r="U409" s="5">
        <v>9497824286</v>
      </c>
      <c r="V409" s="5">
        <v>75</v>
      </c>
      <c r="W409" s="5" t="s">
        <v>271</v>
      </c>
      <c r="X409" s="9" t="s">
        <v>116</v>
      </c>
      <c r="Y409" s="9">
        <v>80000</v>
      </c>
      <c r="Z409" s="5" t="s">
        <v>52</v>
      </c>
      <c r="AA409" s="5"/>
      <c r="AB409" s="5">
        <v>8.15</v>
      </c>
      <c r="AC409" s="5"/>
      <c r="AD409" s="5"/>
      <c r="AE409" s="5"/>
      <c r="AF409" s="5"/>
      <c r="AG409" s="5"/>
      <c r="AH409" s="5"/>
      <c r="AI409" s="7">
        <v>8.15</v>
      </c>
      <c r="AJ409" s="7">
        <f t="shared" si="18"/>
        <v>2.5</v>
      </c>
      <c r="AK409" s="7">
        <f t="shared" si="19"/>
        <v>9</v>
      </c>
      <c r="AL409" s="7">
        <f t="shared" si="20"/>
        <v>68.8</v>
      </c>
    </row>
    <row r="410" spans="1:39" ht="30">
      <c r="A410" s="5">
        <v>416</v>
      </c>
      <c r="B410" s="5" t="s">
        <v>2921</v>
      </c>
      <c r="C410" s="9" t="s">
        <v>2922</v>
      </c>
      <c r="D410" s="5" t="s">
        <v>583</v>
      </c>
      <c r="E410" s="5" t="s">
        <v>81</v>
      </c>
      <c r="F410" s="5" t="s">
        <v>38</v>
      </c>
      <c r="G410" s="5" t="s">
        <v>68</v>
      </c>
      <c r="H410" s="5" t="s">
        <v>40</v>
      </c>
      <c r="I410" s="5" t="s">
        <v>41</v>
      </c>
      <c r="J410" s="5" t="s">
        <v>2923</v>
      </c>
      <c r="K410" s="5">
        <v>7907732505</v>
      </c>
      <c r="L410" s="5" t="s">
        <v>215</v>
      </c>
      <c r="M410" s="5" t="s">
        <v>2924</v>
      </c>
      <c r="N410" s="5" t="s">
        <v>2925</v>
      </c>
      <c r="O410" s="5">
        <v>671532</v>
      </c>
      <c r="P410" s="5" t="s">
        <v>46</v>
      </c>
      <c r="Q410" s="5" t="s">
        <v>2392</v>
      </c>
      <c r="R410" s="5" t="s">
        <v>2926</v>
      </c>
      <c r="S410" s="5" t="s">
        <v>2927</v>
      </c>
      <c r="T410" s="5">
        <v>9544042702</v>
      </c>
      <c r="U410" s="5"/>
      <c r="V410" s="5">
        <v>300</v>
      </c>
      <c r="W410" s="5" t="s">
        <v>271</v>
      </c>
      <c r="X410" s="9" t="s">
        <v>1487</v>
      </c>
      <c r="Y410" s="9">
        <v>42000</v>
      </c>
      <c r="Z410" s="5" t="s">
        <v>52</v>
      </c>
      <c r="AA410" s="5"/>
      <c r="AB410" s="5">
        <v>7.78</v>
      </c>
      <c r="AC410" s="5"/>
      <c r="AD410" s="5"/>
      <c r="AE410" s="5"/>
      <c r="AF410" s="5"/>
      <c r="AG410" s="5"/>
      <c r="AH410" s="5"/>
      <c r="AI410" s="7">
        <v>7.7799999999999994</v>
      </c>
      <c r="AJ410" s="7">
        <f t="shared" si="18"/>
        <v>10</v>
      </c>
      <c r="AK410" s="7">
        <f t="shared" si="19"/>
        <v>9.4749999999999996</v>
      </c>
      <c r="AL410" s="7">
        <f t="shared" si="20"/>
        <v>92.9</v>
      </c>
    </row>
    <row r="411" spans="1:39" ht="15">
      <c r="A411" s="5">
        <v>417</v>
      </c>
      <c r="B411" s="5" t="s">
        <v>2928</v>
      </c>
      <c r="C411" s="9" t="s">
        <v>2929</v>
      </c>
      <c r="D411" s="5" t="s">
        <v>718</v>
      </c>
      <c r="E411" s="5" t="s">
        <v>81</v>
      </c>
      <c r="F411" s="5" t="s">
        <v>38</v>
      </c>
      <c r="G411" s="5" t="s">
        <v>68</v>
      </c>
      <c r="H411" s="5" t="s">
        <v>40</v>
      </c>
      <c r="I411" s="5" t="s">
        <v>41</v>
      </c>
      <c r="J411" s="5" t="s">
        <v>2930</v>
      </c>
      <c r="K411" s="5">
        <v>6238139027</v>
      </c>
      <c r="L411" s="5" t="s">
        <v>110</v>
      </c>
      <c r="M411" s="5" t="s">
        <v>2931</v>
      </c>
      <c r="N411" s="5" t="s">
        <v>2932</v>
      </c>
      <c r="O411" s="5">
        <v>671532</v>
      </c>
      <c r="P411" s="5" t="s">
        <v>46</v>
      </c>
      <c r="Q411" s="5" t="s">
        <v>2933</v>
      </c>
      <c r="R411" s="5" t="s">
        <v>2934</v>
      </c>
      <c r="S411" s="5" t="s">
        <v>2935</v>
      </c>
      <c r="T411" s="5">
        <v>7306724552</v>
      </c>
      <c r="U411" s="5"/>
      <c r="V411" s="5">
        <v>300</v>
      </c>
      <c r="W411" s="5" t="s">
        <v>271</v>
      </c>
      <c r="X411" s="9" t="s">
        <v>1487</v>
      </c>
      <c r="Y411" s="9">
        <v>42000</v>
      </c>
      <c r="Z411" s="5" t="s">
        <v>52</v>
      </c>
      <c r="AA411" s="5"/>
      <c r="AB411" s="5">
        <v>8.4</v>
      </c>
      <c r="AC411" s="5"/>
      <c r="AD411" s="5"/>
      <c r="AE411" s="5"/>
      <c r="AF411" s="5"/>
      <c r="AG411" s="5"/>
      <c r="AH411" s="5"/>
      <c r="AI411" s="7">
        <v>8.4</v>
      </c>
      <c r="AJ411" s="7">
        <f t="shared" si="18"/>
        <v>10</v>
      </c>
      <c r="AK411" s="7">
        <f t="shared" si="19"/>
        <v>9.4749999999999996</v>
      </c>
      <c r="AL411" s="7">
        <f t="shared" si="20"/>
        <v>94.2</v>
      </c>
    </row>
    <row r="412" spans="1:39" ht="30">
      <c r="A412" s="5">
        <v>418</v>
      </c>
      <c r="B412" s="5" t="s">
        <v>2936</v>
      </c>
      <c r="C412" s="9" t="s">
        <v>2937</v>
      </c>
      <c r="D412" s="5" t="s">
        <v>239</v>
      </c>
      <c r="E412" s="5" t="s">
        <v>3623</v>
      </c>
      <c r="F412" s="5" t="s">
        <v>38</v>
      </c>
      <c r="G412" s="5" t="s">
        <v>68</v>
      </c>
      <c r="H412" s="5" t="s">
        <v>40</v>
      </c>
      <c r="I412" s="5" t="s">
        <v>41</v>
      </c>
      <c r="J412" s="5" t="s">
        <v>2938</v>
      </c>
      <c r="K412" s="5">
        <v>9567873279</v>
      </c>
      <c r="L412" s="5" t="s">
        <v>215</v>
      </c>
      <c r="M412" s="5" t="s">
        <v>2939</v>
      </c>
      <c r="N412" s="5" t="s">
        <v>2940</v>
      </c>
      <c r="O412" s="5">
        <v>685552</v>
      </c>
      <c r="P412" s="5" t="s">
        <v>46</v>
      </c>
      <c r="Q412" s="5" t="s">
        <v>174</v>
      </c>
      <c r="R412" s="5" t="s">
        <v>2941</v>
      </c>
      <c r="S412" s="5" t="s">
        <v>2942</v>
      </c>
      <c r="T412" s="5">
        <v>9061580227</v>
      </c>
      <c r="U412" s="5">
        <v>9567873279</v>
      </c>
      <c r="V412" s="5">
        <v>202</v>
      </c>
      <c r="W412" s="5" t="s">
        <v>271</v>
      </c>
      <c r="X412" s="9" t="s">
        <v>177</v>
      </c>
      <c r="Y412" s="9">
        <v>60000</v>
      </c>
      <c r="Z412" s="5" t="s">
        <v>52</v>
      </c>
      <c r="AA412" s="5"/>
      <c r="AB412" s="5">
        <v>8.7899999999999991</v>
      </c>
      <c r="AC412" s="5"/>
      <c r="AD412" s="5"/>
      <c r="AE412" s="5"/>
      <c r="AF412" s="5"/>
      <c r="AG412" s="5"/>
      <c r="AH412" s="5"/>
      <c r="AI412" s="7">
        <v>8.7899999999999991</v>
      </c>
      <c r="AJ412" s="7">
        <f t="shared" si="18"/>
        <v>6.7333333333333334</v>
      </c>
      <c r="AK412" s="7">
        <f t="shared" si="19"/>
        <v>9.25</v>
      </c>
      <c r="AL412" s="7">
        <f t="shared" si="20"/>
        <v>84</v>
      </c>
    </row>
    <row r="413" spans="1:39" ht="15">
      <c r="A413" s="5">
        <v>419</v>
      </c>
      <c r="B413" s="5" t="s">
        <v>2943</v>
      </c>
      <c r="C413" s="9" t="s">
        <v>2944</v>
      </c>
      <c r="D413" s="5" t="s">
        <v>1225</v>
      </c>
      <c r="E413" s="5" t="s">
        <v>142</v>
      </c>
      <c r="F413" s="5" t="s">
        <v>38</v>
      </c>
      <c r="G413" s="5" t="s">
        <v>68</v>
      </c>
      <c r="H413" s="5" t="s">
        <v>40</v>
      </c>
      <c r="I413" s="5" t="s">
        <v>41</v>
      </c>
      <c r="J413" s="5" t="s">
        <v>2945</v>
      </c>
      <c r="K413" s="5">
        <v>7909122637</v>
      </c>
      <c r="L413" s="5" t="s">
        <v>110</v>
      </c>
      <c r="M413" s="5" t="s">
        <v>2946</v>
      </c>
      <c r="N413" s="5" t="s">
        <v>2947</v>
      </c>
      <c r="O413" s="5">
        <v>673017</v>
      </c>
      <c r="P413" s="5" t="s">
        <v>46</v>
      </c>
      <c r="Q413" s="5" t="s">
        <v>252</v>
      </c>
      <c r="R413" s="5" t="s">
        <v>2948</v>
      </c>
      <c r="S413" s="5" t="s">
        <v>2949</v>
      </c>
      <c r="T413" s="5">
        <v>9744760610</v>
      </c>
      <c r="U413" s="5">
        <v>9446379816</v>
      </c>
      <c r="V413" s="5">
        <v>135</v>
      </c>
      <c r="W413" s="5" t="s">
        <v>50</v>
      </c>
      <c r="X413" s="9" t="s">
        <v>177</v>
      </c>
      <c r="Y413" s="9">
        <v>198000</v>
      </c>
      <c r="Z413" s="5" t="s">
        <v>52</v>
      </c>
      <c r="AA413" s="5"/>
      <c r="AB413" s="5">
        <v>9.76</v>
      </c>
      <c r="AC413" s="5">
        <v>10</v>
      </c>
      <c r="AD413" s="5">
        <v>9.4499999999999993</v>
      </c>
      <c r="AE413" s="5"/>
      <c r="AF413" s="5"/>
      <c r="AG413" s="5"/>
      <c r="AH413" s="5"/>
      <c r="AI413" s="7">
        <v>9.7303333333333324</v>
      </c>
      <c r="AJ413" s="7">
        <f t="shared" si="18"/>
        <v>4.5</v>
      </c>
      <c r="AK413" s="7">
        <f t="shared" si="19"/>
        <v>7.5250000000000004</v>
      </c>
      <c r="AL413" s="7">
        <f t="shared" si="20"/>
        <v>70.599999999999994</v>
      </c>
    </row>
    <row r="414" spans="1:39" ht="15">
      <c r="A414" s="5">
        <v>420</v>
      </c>
      <c r="B414" s="5" t="s">
        <v>2950</v>
      </c>
      <c r="C414" s="9" t="s">
        <v>2951</v>
      </c>
      <c r="D414" s="5" t="s">
        <v>265</v>
      </c>
      <c r="E414" s="5" t="s">
        <v>142</v>
      </c>
      <c r="F414" s="5" t="s">
        <v>38</v>
      </c>
      <c r="G414" s="5" t="s">
        <v>68</v>
      </c>
      <c r="H414" s="5" t="s">
        <v>40</v>
      </c>
      <c r="I414" s="5" t="s">
        <v>41</v>
      </c>
      <c r="J414" s="5" t="s">
        <v>2952</v>
      </c>
      <c r="K414" s="5">
        <v>9895151013</v>
      </c>
      <c r="L414" s="5" t="s">
        <v>70</v>
      </c>
      <c r="M414" s="5" t="s">
        <v>2953</v>
      </c>
      <c r="N414" s="5" t="s">
        <v>2954</v>
      </c>
      <c r="O414" s="5">
        <v>686669</v>
      </c>
      <c r="P414" s="5" t="s">
        <v>46</v>
      </c>
      <c r="Q414" s="5" t="s">
        <v>94</v>
      </c>
      <c r="R414" s="5" t="s">
        <v>2955</v>
      </c>
      <c r="S414" s="5" t="s">
        <v>2956</v>
      </c>
      <c r="T414" s="5">
        <v>8129771013</v>
      </c>
      <c r="U414" s="5">
        <v>7306357322</v>
      </c>
      <c r="V414" s="5">
        <v>76</v>
      </c>
      <c r="W414" s="5" t="s">
        <v>50</v>
      </c>
      <c r="X414" s="9" t="s">
        <v>116</v>
      </c>
      <c r="Y414" s="9">
        <v>96000</v>
      </c>
      <c r="Z414" s="5" t="s">
        <v>52</v>
      </c>
      <c r="AA414" s="5"/>
      <c r="AB414" s="5">
        <v>7.89</v>
      </c>
      <c r="AC414" s="5">
        <v>7.79</v>
      </c>
      <c r="AD414" s="5">
        <v>8.25</v>
      </c>
      <c r="AE414" s="5"/>
      <c r="AF414" s="5"/>
      <c r="AG414" s="5"/>
      <c r="AH414" s="5"/>
      <c r="AI414" s="7">
        <v>7.9870000000000001</v>
      </c>
      <c r="AJ414" s="7">
        <f t="shared" si="18"/>
        <v>2.5333333333333337</v>
      </c>
      <c r="AK414" s="7">
        <f t="shared" si="19"/>
        <v>8.8000000000000007</v>
      </c>
      <c r="AL414" s="7">
        <f t="shared" si="20"/>
        <v>67.599999999999994</v>
      </c>
    </row>
    <row r="415" spans="1:39" ht="30">
      <c r="A415" s="5">
        <v>421</v>
      </c>
      <c r="B415" s="5" t="s">
        <v>2957</v>
      </c>
      <c r="C415" s="9" t="s">
        <v>2958</v>
      </c>
      <c r="D415" s="5" t="s">
        <v>141</v>
      </c>
      <c r="E415" s="5" t="s">
        <v>142</v>
      </c>
      <c r="F415" s="5" t="s">
        <v>38</v>
      </c>
      <c r="G415" s="5" t="s">
        <v>68</v>
      </c>
      <c r="H415" s="5" t="s">
        <v>40</v>
      </c>
      <c r="I415" s="5" t="s">
        <v>41</v>
      </c>
      <c r="J415" s="5" t="s">
        <v>2959</v>
      </c>
      <c r="K415" s="5">
        <v>8590356971</v>
      </c>
      <c r="L415" s="5" t="s">
        <v>43</v>
      </c>
      <c r="M415" s="5" t="s">
        <v>2960</v>
      </c>
      <c r="N415" s="5" t="s">
        <v>2961</v>
      </c>
      <c r="O415" s="5">
        <v>676303</v>
      </c>
      <c r="P415" s="5" t="s">
        <v>59</v>
      </c>
      <c r="Q415" s="5" t="s">
        <v>185</v>
      </c>
      <c r="R415" s="5" t="s">
        <v>2962</v>
      </c>
      <c r="S415" s="5" t="s">
        <v>2963</v>
      </c>
      <c r="T415" s="5">
        <v>9447176752</v>
      </c>
      <c r="U415" s="5">
        <v>9495291752</v>
      </c>
      <c r="V415" s="5">
        <v>79</v>
      </c>
      <c r="W415" s="5" t="s">
        <v>50</v>
      </c>
      <c r="X415" s="9" t="s">
        <v>63</v>
      </c>
      <c r="Y415" s="9">
        <v>0</v>
      </c>
      <c r="Z415" s="5" t="s">
        <v>52</v>
      </c>
      <c r="AA415" s="5"/>
      <c r="AB415" s="5">
        <v>9.5299999999999994</v>
      </c>
      <c r="AC415" s="5"/>
      <c r="AD415" s="5"/>
      <c r="AE415" s="5"/>
      <c r="AF415" s="5"/>
      <c r="AG415" s="5"/>
      <c r="AH415" s="5"/>
      <c r="AI415" s="7">
        <v>9.5299999999999994</v>
      </c>
      <c r="AJ415" s="7">
        <f t="shared" si="18"/>
        <v>2.6333333333333329</v>
      </c>
      <c r="AK415" s="7">
        <f t="shared" si="19"/>
        <v>10</v>
      </c>
      <c r="AL415" s="7">
        <f t="shared" si="20"/>
        <v>77</v>
      </c>
      <c r="AM415" s="15" t="s">
        <v>3634</v>
      </c>
    </row>
    <row r="416" spans="1:39" ht="15">
      <c r="A416" s="5">
        <v>422</v>
      </c>
      <c r="B416" s="5" t="s">
        <v>2964</v>
      </c>
      <c r="C416" s="9" t="s">
        <v>2965</v>
      </c>
      <c r="D416" s="5" t="s">
        <v>583</v>
      </c>
      <c r="E416" s="5" t="s">
        <v>81</v>
      </c>
      <c r="F416" s="5" t="s">
        <v>38</v>
      </c>
      <c r="G416" s="5" t="s">
        <v>39</v>
      </c>
      <c r="H416" s="5" t="s">
        <v>40</v>
      </c>
      <c r="I416" s="5" t="s">
        <v>41</v>
      </c>
      <c r="J416" s="5" t="s">
        <v>2966</v>
      </c>
      <c r="K416" s="5">
        <v>8281977870</v>
      </c>
      <c r="L416" s="5" t="s">
        <v>215</v>
      </c>
      <c r="M416" s="5" t="s">
        <v>2967</v>
      </c>
      <c r="N416" s="5" t="s">
        <v>2968</v>
      </c>
      <c r="O416" s="5">
        <v>673502</v>
      </c>
      <c r="P416" s="5" t="s">
        <v>46</v>
      </c>
      <c r="Q416" s="5" t="s">
        <v>252</v>
      </c>
      <c r="R416" s="5" t="s">
        <v>2969</v>
      </c>
      <c r="S416" s="5" t="s">
        <v>2970</v>
      </c>
      <c r="T416" s="5">
        <v>9544630749</v>
      </c>
      <c r="U416" s="5">
        <v>9061313087</v>
      </c>
      <c r="V416" s="5">
        <v>191</v>
      </c>
      <c r="W416" s="5" t="s">
        <v>50</v>
      </c>
      <c r="X416" s="9" t="s">
        <v>177</v>
      </c>
      <c r="Y416" s="9">
        <v>96000</v>
      </c>
      <c r="Z416" s="5" t="s">
        <v>52</v>
      </c>
      <c r="AA416" s="5"/>
      <c r="AB416" s="5">
        <v>8.5299999999999994</v>
      </c>
      <c r="AC416" s="5"/>
      <c r="AD416" s="5"/>
      <c r="AE416" s="5"/>
      <c r="AF416" s="5"/>
      <c r="AG416" s="5"/>
      <c r="AH416" s="5"/>
      <c r="AI416" s="7">
        <v>8.5299999999999994</v>
      </c>
      <c r="AJ416" s="7">
        <f t="shared" si="18"/>
        <v>6.3666666666666671</v>
      </c>
      <c r="AK416" s="7">
        <f t="shared" si="19"/>
        <v>8.8000000000000007</v>
      </c>
      <c r="AL416" s="7">
        <f t="shared" si="20"/>
        <v>80.2</v>
      </c>
    </row>
    <row r="417" spans="1:39" ht="15">
      <c r="A417" s="5">
        <v>423</v>
      </c>
      <c r="B417" s="5" t="s">
        <v>2971</v>
      </c>
      <c r="C417" s="9" t="s">
        <v>2972</v>
      </c>
      <c r="D417" s="5" t="s">
        <v>80</v>
      </c>
      <c r="E417" s="5" t="s">
        <v>81</v>
      </c>
      <c r="F417" s="5" t="s">
        <v>38</v>
      </c>
      <c r="G417" s="5" t="s">
        <v>39</v>
      </c>
      <c r="H417" s="5" t="s">
        <v>40</v>
      </c>
      <c r="I417" s="5" t="s">
        <v>1380</v>
      </c>
      <c r="J417" s="5" t="s">
        <v>2973</v>
      </c>
      <c r="K417" s="5">
        <v>8921103960</v>
      </c>
      <c r="L417" s="5" t="s">
        <v>43</v>
      </c>
      <c r="M417" s="5" t="s">
        <v>2974</v>
      </c>
      <c r="N417" s="5" t="s">
        <v>2975</v>
      </c>
      <c r="O417" s="5">
        <v>670602</v>
      </c>
      <c r="P417" s="5" t="s">
        <v>46</v>
      </c>
      <c r="Q417" s="5" t="s">
        <v>2976</v>
      </c>
      <c r="R417" s="5" t="s">
        <v>2977</v>
      </c>
      <c r="S417" s="5" t="s">
        <v>2978</v>
      </c>
      <c r="T417" s="5">
        <v>9605344032</v>
      </c>
      <c r="U417" s="5">
        <v>9074395187</v>
      </c>
      <c r="V417" s="5">
        <v>248</v>
      </c>
      <c r="W417" s="5" t="s">
        <v>50</v>
      </c>
      <c r="X417" s="9" t="s">
        <v>116</v>
      </c>
      <c r="Y417" s="9">
        <v>75000</v>
      </c>
      <c r="Z417" s="5" t="s">
        <v>52</v>
      </c>
      <c r="AA417" s="5"/>
      <c r="AB417" s="5">
        <v>9.0500000000000007</v>
      </c>
      <c r="AC417" s="5"/>
      <c r="AD417" s="5"/>
      <c r="AE417" s="5"/>
      <c r="AF417" s="5"/>
      <c r="AG417" s="5"/>
      <c r="AH417" s="5"/>
      <c r="AI417" s="7">
        <v>9.0500000000000007</v>
      </c>
      <c r="AJ417" s="7">
        <f t="shared" si="18"/>
        <v>8.2666666666666657</v>
      </c>
      <c r="AK417" s="7">
        <f t="shared" si="19"/>
        <v>9.0625</v>
      </c>
      <c r="AL417" s="7">
        <f t="shared" si="20"/>
        <v>88.2</v>
      </c>
    </row>
    <row r="418" spans="1:39" ht="15">
      <c r="A418" s="5">
        <v>424</v>
      </c>
      <c r="B418" s="5" t="s">
        <v>2979</v>
      </c>
      <c r="C418" s="9" t="s">
        <v>2980</v>
      </c>
      <c r="D418" s="5" t="s">
        <v>239</v>
      </c>
      <c r="E418" s="5" t="s">
        <v>81</v>
      </c>
      <c r="F418" s="5" t="s">
        <v>38</v>
      </c>
      <c r="G418" s="5" t="s">
        <v>39</v>
      </c>
      <c r="H418" s="5" t="s">
        <v>40</v>
      </c>
      <c r="I418" s="5" t="s">
        <v>1380</v>
      </c>
      <c r="J418" s="5" t="s">
        <v>2981</v>
      </c>
      <c r="K418" s="5">
        <v>8891858107</v>
      </c>
      <c r="L418" s="5" t="s">
        <v>215</v>
      </c>
      <c r="M418" s="5" t="s">
        <v>2982</v>
      </c>
      <c r="N418" s="5" t="s">
        <v>2983</v>
      </c>
      <c r="O418" s="5">
        <v>670331</v>
      </c>
      <c r="P418" s="5" t="s">
        <v>46</v>
      </c>
      <c r="Q418" s="5" t="s">
        <v>430</v>
      </c>
      <c r="R418" s="5" t="s">
        <v>2984</v>
      </c>
      <c r="S418" s="5" t="s">
        <v>2985</v>
      </c>
      <c r="T418" s="5">
        <v>9562516479</v>
      </c>
      <c r="U418" s="5">
        <v>9605643336</v>
      </c>
      <c r="V418" s="5">
        <v>230</v>
      </c>
      <c r="W418" s="5" t="s">
        <v>271</v>
      </c>
      <c r="X418" s="9" t="s">
        <v>430</v>
      </c>
      <c r="Y418" s="9">
        <v>60000</v>
      </c>
      <c r="Z418" s="5" t="s">
        <v>52</v>
      </c>
      <c r="AA418" s="5"/>
      <c r="AB418" s="5">
        <v>8.16</v>
      </c>
      <c r="AC418" s="5"/>
      <c r="AD418" s="5"/>
      <c r="AE418" s="5"/>
      <c r="AF418" s="5"/>
      <c r="AG418" s="5"/>
      <c r="AH418" s="5"/>
      <c r="AI418" s="7">
        <v>8.16</v>
      </c>
      <c r="AJ418" s="7">
        <f t="shared" si="18"/>
        <v>7.666666666666667</v>
      </c>
      <c r="AK418" s="7">
        <f t="shared" si="19"/>
        <v>9.25</v>
      </c>
      <c r="AL418" s="7">
        <f t="shared" si="20"/>
        <v>85.6</v>
      </c>
    </row>
    <row r="419" spans="1:39" ht="30">
      <c r="A419" s="5">
        <v>425</v>
      </c>
      <c r="B419" s="5" t="s">
        <v>2986</v>
      </c>
      <c r="C419" s="9" t="s">
        <v>2987</v>
      </c>
      <c r="D419" s="5" t="s">
        <v>583</v>
      </c>
      <c r="E419" s="5" t="s">
        <v>81</v>
      </c>
      <c r="F419" s="5" t="s">
        <v>38</v>
      </c>
      <c r="G419" s="5" t="s">
        <v>39</v>
      </c>
      <c r="H419" s="5" t="s">
        <v>40</v>
      </c>
      <c r="I419" s="5" t="s">
        <v>1380</v>
      </c>
      <c r="J419" s="5" t="s">
        <v>2988</v>
      </c>
      <c r="K419" s="5">
        <v>7012983948</v>
      </c>
      <c r="L419" s="5" t="s">
        <v>215</v>
      </c>
      <c r="M419" s="5" t="s">
        <v>1099</v>
      </c>
      <c r="N419" s="5" t="s">
        <v>2989</v>
      </c>
      <c r="O419" s="5">
        <v>673103</v>
      </c>
      <c r="P419" s="5" t="s">
        <v>46</v>
      </c>
      <c r="Q419" s="5" t="s">
        <v>252</v>
      </c>
      <c r="R419" s="5" t="s">
        <v>2990</v>
      </c>
      <c r="S419" s="5" t="s">
        <v>2991</v>
      </c>
      <c r="T419" s="5">
        <v>9946317254</v>
      </c>
      <c r="U419" s="5">
        <v>6282858249</v>
      </c>
      <c r="V419" s="5">
        <v>178</v>
      </c>
      <c r="W419" s="5" t="s">
        <v>50</v>
      </c>
      <c r="X419" s="9" t="s">
        <v>177</v>
      </c>
      <c r="Y419" s="9">
        <v>60000</v>
      </c>
      <c r="Z419" s="5" t="s">
        <v>52</v>
      </c>
      <c r="AA419" s="5"/>
      <c r="AB419" s="5">
        <v>9.1300000000000008</v>
      </c>
      <c r="AC419" s="5"/>
      <c r="AD419" s="5"/>
      <c r="AE419" s="5"/>
      <c r="AF419" s="5"/>
      <c r="AG419" s="5"/>
      <c r="AH419" s="5"/>
      <c r="AI419" s="7">
        <v>9.1300000000000008</v>
      </c>
      <c r="AJ419" s="7">
        <f t="shared" si="18"/>
        <v>5.9333333333333336</v>
      </c>
      <c r="AK419" s="7">
        <f t="shared" si="19"/>
        <v>9.25</v>
      </c>
      <c r="AL419" s="7">
        <f t="shared" si="20"/>
        <v>82.3</v>
      </c>
    </row>
    <row r="420" spans="1:39" ht="30">
      <c r="A420" s="5">
        <v>426</v>
      </c>
      <c r="B420" s="5" t="s">
        <v>2992</v>
      </c>
      <c r="C420" s="9" t="s">
        <v>2993</v>
      </c>
      <c r="D420" s="5" t="s">
        <v>854</v>
      </c>
      <c r="E420" s="5" t="s">
        <v>81</v>
      </c>
      <c r="F420" s="5" t="s">
        <v>38</v>
      </c>
      <c r="G420" s="5" t="s">
        <v>39</v>
      </c>
      <c r="H420" s="5" t="s">
        <v>40</v>
      </c>
      <c r="I420" s="5" t="s">
        <v>41</v>
      </c>
      <c r="J420" s="5" t="s">
        <v>2994</v>
      </c>
      <c r="K420" s="5">
        <v>7736896770</v>
      </c>
      <c r="L420" s="5" t="s">
        <v>311</v>
      </c>
      <c r="M420" s="5" t="s">
        <v>2995</v>
      </c>
      <c r="N420" s="5" t="s">
        <v>2996</v>
      </c>
      <c r="O420" s="5">
        <v>670309</v>
      </c>
      <c r="P420" s="5" t="s">
        <v>46</v>
      </c>
      <c r="Q420" s="5" t="s">
        <v>614</v>
      </c>
      <c r="R420" s="5" t="s">
        <v>2997</v>
      </c>
      <c r="S420" s="5" t="s">
        <v>2998</v>
      </c>
      <c r="T420" s="5">
        <v>9995935808</v>
      </c>
      <c r="U420" s="5"/>
      <c r="V420" s="5">
        <v>251</v>
      </c>
      <c r="W420" s="5" t="s">
        <v>50</v>
      </c>
      <c r="X420" s="9" t="s">
        <v>138</v>
      </c>
      <c r="Y420" s="9">
        <v>96000</v>
      </c>
      <c r="Z420" s="5" t="s">
        <v>52</v>
      </c>
      <c r="AA420" s="5"/>
      <c r="AB420" s="5">
        <v>8.58</v>
      </c>
      <c r="AC420" s="5"/>
      <c r="AD420" s="5"/>
      <c r="AE420" s="5"/>
      <c r="AF420" s="5"/>
      <c r="AG420" s="5"/>
      <c r="AH420" s="5"/>
      <c r="AI420" s="7">
        <v>8.58</v>
      </c>
      <c r="AJ420" s="7">
        <f t="shared" si="18"/>
        <v>8.3666666666666671</v>
      </c>
      <c r="AK420" s="7">
        <f t="shared" si="19"/>
        <v>8.8000000000000007</v>
      </c>
      <c r="AL420" s="7">
        <f t="shared" si="20"/>
        <v>86.3</v>
      </c>
    </row>
    <row r="421" spans="1:39" ht="30">
      <c r="A421" s="5">
        <v>427</v>
      </c>
      <c r="B421" s="5" t="s">
        <v>2999</v>
      </c>
      <c r="C421" s="9" t="s">
        <v>3000</v>
      </c>
      <c r="D421" s="5" t="s">
        <v>354</v>
      </c>
      <c r="E421" s="5" t="s">
        <v>81</v>
      </c>
      <c r="F421" s="5" t="s">
        <v>38</v>
      </c>
      <c r="G421" s="5" t="s">
        <v>39</v>
      </c>
      <c r="H421" s="5" t="s">
        <v>40</v>
      </c>
      <c r="I421" s="5" t="s">
        <v>41</v>
      </c>
      <c r="J421" s="5" t="s">
        <v>3001</v>
      </c>
      <c r="K421" s="5">
        <v>9908016817</v>
      </c>
      <c r="L421" s="5" t="s">
        <v>311</v>
      </c>
      <c r="M421" s="5" t="s">
        <v>2722</v>
      </c>
      <c r="N421" s="5" t="s">
        <v>3002</v>
      </c>
      <c r="O421" s="5">
        <v>690512</v>
      </c>
      <c r="P421" s="5" t="s">
        <v>46</v>
      </c>
      <c r="Q421" s="5" t="s">
        <v>174</v>
      </c>
      <c r="R421" s="5" t="s">
        <v>3003</v>
      </c>
      <c r="S421" s="5" t="s">
        <v>3004</v>
      </c>
      <c r="T421" s="5">
        <v>9908016817</v>
      </c>
      <c r="U421" s="5">
        <v>7013101917</v>
      </c>
      <c r="V421" s="5">
        <v>170</v>
      </c>
      <c r="W421" s="5" t="s">
        <v>271</v>
      </c>
      <c r="X421" s="9" t="s">
        <v>177</v>
      </c>
      <c r="Y421" s="9">
        <v>62000</v>
      </c>
      <c r="Z421" s="5" t="s">
        <v>52</v>
      </c>
      <c r="AA421" s="5"/>
      <c r="AB421" s="5">
        <v>8.42</v>
      </c>
      <c r="AC421" s="5"/>
      <c r="AD421" s="5"/>
      <c r="AE421" s="5"/>
      <c r="AF421" s="5"/>
      <c r="AG421" s="5"/>
      <c r="AH421" s="5"/>
      <c r="AI421" s="7">
        <v>8.42</v>
      </c>
      <c r="AJ421" s="7">
        <f t="shared" si="18"/>
        <v>5.6666666666666661</v>
      </c>
      <c r="AK421" s="7">
        <f t="shared" si="19"/>
        <v>9.2249999999999996</v>
      </c>
      <c r="AL421" s="7">
        <f t="shared" si="20"/>
        <v>80</v>
      </c>
    </row>
    <row r="422" spans="1:39" ht="60">
      <c r="A422" s="5">
        <v>428</v>
      </c>
      <c r="B422" s="5" t="s">
        <v>3005</v>
      </c>
      <c r="C422" s="9" t="s">
        <v>3006</v>
      </c>
      <c r="D422" s="5" t="s">
        <v>1295</v>
      </c>
      <c r="E422" s="5" t="s">
        <v>3622</v>
      </c>
      <c r="F422" s="5" t="s">
        <v>38</v>
      </c>
      <c r="G422" s="5" t="s">
        <v>68</v>
      </c>
      <c r="H422" s="5" t="s">
        <v>40</v>
      </c>
      <c r="I422" s="5" t="s">
        <v>41</v>
      </c>
      <c r="J422" s="5" t="s">
        <v>3007</v>
      </c>
      <c r="K422" s="5">
        <v>7306327737</v>
      </c>
      <c r="L422" s="5" t="s">
        <v>276</v>
      </c>
      <c r="M422" s="5" t="s">
        <v>3008</v>
      </c>
      <c r="N422" s="5" t="s">
        <v>3009</v>
      </c>
      <c r="O422" s="5">
        <v>673309</v>
      </c>
      <c r="P422" s="5" t="s">
        <v>46</v>
      </c>
      <c r="Q422" s="5" t="s">
        <v>3010</v>
      </c>
      <c r="R422" s="5" t="s">
        <v>3011</v>
      </c>
      <c r="S422" s="5" t="s">
        <v>3012</v>
      </c>
      <c r="T422" s="5">
        <v>9400090642</v>
      </c>
      <c r="U422" s="5">
        <v>9400090642</v>
      </c>
      <c r="V422" s="5">
        <v>187</v>
      </c>
      <c r="W422" s="5" t="s">
        <v>271</v>
      </c>
      <c r="X422" s="9" t="s">
        <v>51</v>
      </c>
      <c r="Y422" s="9">
        <v>60000</v>
      </c>
      <c r="Z422" s="5" t="s">
        <v>52</v>
      </c>
      <c r="AA422" s="5"/>
      <c r="AB422" s="5">
        <v>8.0299999999999994</v>
      </c>
      <c r="AC422" s="5"/>
      <c r="AD422" s="5"/>
      <c r="AE422" s="5"/>
      <c r="AF422" s="5"/>
      <c r="AG422" s="5"/>
      <c r="AH422" s="5"/>
      <c r="AI422" s="7">
        <v>8.0299999999999994</v>
      </c>
      <c r="AJ422" s="7">
        <f t="shared" si="18"/>
        <v>6.2333333333333325</v>
      </c>
      <c r="AK422" s="7">
        <f t="shared" si="19"/>
        <v>9.25</v>
      </c>
      <c r="AL422" s="7">
        <f t="shared" si="20"/>
        <v>81</v>
      </c>
    </row>
    <row r="423" spans="1:39" ht="15">
      <c r="A423" s="5">
        <v>429</v>
      </c>
      <c r="B423" s="5" t="s">
        <v>3013</v>
      </c>
      <c r="C423" s="9" t="s">
        <v>3014</v>
      </c>
      <c r="D423" s="5" t="s">
        <v>1295</v>
      </c>
      <c r="E423" s="5" t="s">
        <v>120</v>
      </c>
      <c r="F423" s="5" t="s">
        <v>38</v>
      </c>
      <c r="G423" s="5" t="s">
        <v>68</v>
      </c>
      <c r="H423" s="5" t="s">
        <v>40</v>
      </c>
      <c r="I423" s="5" t="s">
        <v>41</v>
      </c>
      <c r="J423" s="5" t="s">
        <v>3015</v>
      </c>
      <c r="K423" s="5">
        <v>8943819096</v>
      </c>
      <c r="L423" s="5" t="s">
        <v>276</v>
      </c>
      <c r="M423" s="5" t="s">
        <v>3016</v>
      </c>
      <c r="N423" s="5" t="s">
        <v>3017</v>
      </c>
      <c r="O423" s="5">
        <v>676109</v>
      </c>
      <c r="P423" s="5" t="s">
        <v>59</v>
      </c>
      <c r="Q423" s="5" t="s">
        <v>185</v>
      </c>
      <c r="R423" s="5" t="s">
        <v>3018</v>
      </c>
      <c r="S423" s="5" t="s">
        <v>3019</v>
      </c>
      <c r="T423" s="5">
        <v>8943819096</v>
      </c>
      <c r="U423" s="5">
        <v>9645049909</v>
      </c>
      <c r="V423" s="5">
        <v>74</v>
      </c>
      <c r="W423" s="5" t="s">
        <v>50</v>
      </c>
      <c r="X423" s="9" t="s">
        <v>63</v>
      </c>
      <c r="Y423" s="9">
        <v>96000</v>
      </c>
      <c r="Z423" s="5" t="s">
        <v>52</v>
      </c>
      <c r="AA423" s="5"/>
      <c r="AB423" s="5">
        <v>8.1999999999999993</v>
      </c>
      <c r="AC423" s="5"/>
      <c r="AD423" s="5"/>
      <c r="AE423" s="5"/>
      <c r="AF423" s="5"/>
      <c r="AG423" s="5"/>
      <c r="AH423" s="5"/>
      <c r="AI423" s="7">
        <v>8.1999999999999993</v>
      </c>
      <c r="AJ423" s="7">
        <f t="shared" si="18"/>
        <v>2.4666666666666668</v>
      </c>
      <c r="AK423" s="7">
        <f t="shared" si="19"/>
        <v>8.8000000000000007</v>
      </c>
      <c r="AL423" s="7">
        <f t="shared" si="20"/>
        <v>67.8</v>
      </c>
    </row>
    <row r="424" spans="1:39" ht="30">
      <c r="A424" s="5">
        <v>430</v>
      </c>
      <c r="B424" s="5" t="s">
        <v>3020</v>
      </c>
      <c r="C424" s="9" t="s">
        <v>3021</v>
      </c>
      <c r="D424" s="5" t="s">
        <v>265</v>
      </c>
      <c r="E424" s="5" t="s">
        <v>142</v>
      </c>
      <c r="F424" s="5" t="s">
        <v>38</v>
      </c>
      <c r="G424" s="5" t="s">
        <v>68</v>
      </c>
      <c r="H424" s="5" t="s">
        <v>40</v>
      </c>
      <c r="I424" s="5" t="s">
        <v>41</v>
      </c>
      <c r="J424" s="5" t="s">
        <v>3022</v>
      </c>
      <c r="K424" s="5">
        <v>918848664269</v>
      </c>
      <c r="L424" s="5" t="s">
        <v>70</v>
      </c>
      <c r="M424" s="5" t="s">
        <v>3023</v>
      </c>
      <c r="N424" s="5" t="s">
        <v>3024</v>
      </c>
      <c r="O424" s="5">
        <v>671310</v>
      </c>
      <c r="P424" s="5" t="s">
        <v>46</v>
      </c>
      <c r="Q424" s="5" t="s">
        <v>94</v>
      </c>
      <c r="R424" s="5" t="s">
        <v>3025</v>
      </c>
      <c r="S424" s="5" t="s">
        <v>3026</v>
      </c>
      <c r="T424" s="5">
        <v>7902821964</v>
      </c>
      <c r="U424" s="5">
        <v>7902821965</v>
      </c>
      <c r="V424" s="5">
        <v>261</v>
      </c>
      <c r="W424" s="5" t="s">
        <v>50</v>
      </c>
      <c r="X424" s="9" t="s">
        <v>77</v>
      </c>
      <c r="Y424" s="9">
        <v>420000</v>
      </c>
      <c r="Z424" s="5" t="s">
        <v>52</v>
      </c>
      <c r="AA424" s="5"/>
      <c r="AB424" s="5">
        <v>8.48</v>
      </c>
      <c r="AC424" s="5">
        <v>8.34</v>
      </c>
      <c r="AD424" s="5">
        <v>8.5500000000000007</v>
      </c>
      <c r="AE424" s="5"/>
      <c r="AF424" s="5"/>
      <c r="AG424" s="5"/>
      <c r="AH424" s="5"/>
      <c r="AI424" s="7">
        <v>8.456666666666667</v>
      </c>
      <c r="AJ424" s="7">
        <f t="shared" si="18"/>
        <v>8.6999999999999993</v>
      </c>
      <c r="AK424" s="7">
        <f t="shared" si="19"/>
        <v>4.75</v>
      </c>
      <c r="AL424" s="7">
        <f t="shared" si="20"/>
        <v>66.8</v>
      </c>
    </row>
    <row r="425" spans="1:39" ht="15">
      <c r="A425" s="5">
        <v>431</v>
      </c>
      <c r="B425" s="5" t="s">
        <v>3027</v>
      </c>
      <c r="C425" s="9" t="s">
        <v>3028</v>
      </c>
      <c r="D425" s="5" t="s">
        <v>239</v>
      </c>
      <c r="E425" s="5" t="s">
        <v>81</v>
      </c>
      <c r="F425" s="5" t="s">
        <v>38</v>
      </c>
      <c r="G425" s="5" t="s">
        <v>68</v>
      </c>
      <c r="H425" s="5" t="s">
        <v>40</v>
      </c>
      <c r="I425" s="5" t="s">
        <v>41</v>
      </c>
      <c r="J425" s="5" t="s">
        <v>3029</v>
      </c>
      <c r="K425" s="5">
        <v>8281339970</v>
      </c>
      <c r="L425" s="5" t="s">
        <v>215</v>
      </c>
      <c r="M425" s="5" t="s">
        <v>3030</v>
      </c>
      <c r="N425" s="5" t="s">
        <v>3031</v>
      </c>
      <c r="O425" s="5">
        <v>691306</v>
      </c>
      <c r="P425" s="5" t="s">
        <v>46</v>
      </c>
      <c r="Q425" s="5" t="s">
        <v>94</v>
      </c>
      <c r="R425" s="5" t="s">
        <v>3032</v>
      </c>
      <c r="S425" s="5" t="s">
        <v>3033</v>
      </c>
      <c r="T425" s="5">
        <v>6235873925</v>
      </c>
      <c r="U425" s="5">
        <v>8281339970</v>
      </c>
      <c r="V425" s="5">
        <v>240</v>
      </c>
      <c r="W425" s="5" t="s">
        <v>50</v>
      </c>
      <c r="X425" s="9" t="s">
        <v>116</v>
      </c>
      <c r="Y425" s="9">
        <v>72000</v>
      </c>
      <c r="Z425" s="5" t="s">
        <v>52</v>
      </c>
      <c r="AA425" s="5"/>
      <c r="AB425" s="5">
        <v>9.4700000000000006</v>
      </c>
      <c r="AC425" s="5"/>
      <c r="AD425" s="5"/>
      <c r="AE425" s="5"/>
      <c r="AF425" s="5"/>
      <c r="AG425" s="5"/>
      <c r="AH425" s="5"/>
      <c r="AI425" s="7">
        <v>9.4700000000000006</v>
      </c>
      <c r="AJ425" s="7">
        <f t="shared" si="18"/>
        <v>8</v>
      </c>
      <c r="AK425" s="7">
        <f t="shared" si="19"/>
        <v>9.1</v>
      </c>
      <c r="AL425" s="7">
        <f t="shared" si="20"/>
        <v>88.4</v>
      </c>
    </row>
    <row r="426" spans="1:39" ht="15">
      <c r="A426" s="5">
        <v>432</v>
      </c>
      <c r="B426" s="5" t="s">
        <v>3034</v>
      </c>
      <c r="C426" s="9" t="s">
        <v>3035</v>
      </c>
      <c r="D426" s="5" t="s">
        <v>180</v>
      </c>
      <c r="E426" s="5" t="s">
        <v>64</v>
      </c>
      <c r="F426" s="5" t="s">
        <v>38</v>
      </c>
      <c r="G426" s="5" t="s">
        <v>68</v>
      </c>
      <c r="H426" s="5" t="s">
        <v>40</v>
      </c>
      <c r="I426" s="5" t="s">
        <v>41</v>
      </c>
      <c r="J426" s="5" t="s">
        <v>3036</v>
      </c>
      <c r="K426" s="5">
        <v>8921640409</v>
      </c>
      <c r="L426" s="5" t="s">
        <v>182</v>
      </c>
      <c r="M426" s="5" t="s">
        <v>3037</v>
      </c>
      <c r="N426" s="5" t="s">
        <v>3038</v>
      </c>
      <c r="O426" s="5">
        <v>679531</v>
      </c>
      <c r="P426" s="5" t="s">
        <v>46</v>
      </c>
      <c r="Q426" s="5" t="s">
        <v>858</v>
      </c>
      <c r="R426" s="5" t="s">
        <v>3039</v>
      </c>
      <c r="S426" s="5" t="s">
        <v>3040</v>
      </c>
      <c r="T426" s="5">
        <v>9207285853</v>
      </c>
      <c r="U426" s="5">
        <v>9961531263</v>
      </c>
      <c r="V426" s="5">
        <v>42</v>
      </c>
      <c r="W426" s="5" t="s">
        <v>50</v>
      </c>
      <c r="X426" s="9" t="s">
        <v>430</v>
      </c>
      <c r="Y426" s="9">
        <v>84000</v>
      </c>
      <c r="Z426" s="5" t="s">
        <v>52</v>
      </c>
      <c r="AA426" s="5">
        <v>15</v>
      </c>
      <c r="AB426" s="5">
        <v>2.3199999999999998</v>
      </c>
      <c r="AC426" s="5">
        <v>1.95</v>
      </c>
      <c r="AD426" s="5">
        <v>3.36</v>
      </c>
      <c r="AE426" s="5">
        <v>2.14</v>
      </c>
      <c r="AF426" s="5">
        <v>3.87</v>
      </c>
      <c r="AG426" s="5"/>
      <c r="AH426" s="5"/>
      <c r="AI426" s="7">
        <v>2.765714285714286</v>
      </c>
      <c r="AJ426" s="7">
        <f t="shared" si="18"/>
        <v>1.4000000000000001</v>
      </c>
      <c r="AK426" s="7">
        <f t="shared" si="19"/>
        <v>8.9499999999999993</v>
      </c>
      <c r="AL426" s="7">
        <f t="shared" si="20"/>
        <v>54.5</v>
      </c>
    </row>
    <row r="427" spans="1:39" ht="15">
      <c r="A427" s="5">
        <v>433</v>
      </c>
      <c r="B427" s="5" t="s">
        <v>3041</v>
      </c>
      <c r="C427" s="9" t="s">
        <v>3042</v>
      </c>
      <c r="D427" s="5" t="s">
        <v>354</v>
      </c>
      <c r="E427" s="5" t="s">
        <v>81</v>
      </c>
      <c r="F427" s="5" t="s">
        <v>38</v>
      </c>
      <c r="G427" s="5" t="s">
        <v>39</v>
      </c>
      <c r="H427" s="5" t="s">
        <v>40</v>
      </c>
      <c r="I427" s="5" t="s">
        <v>41</v>
      </c>
      <c r="J427" s="5" t="s">
        <v>3043</v>
      </c>
      <c r="K427" s="5">
        <v>9995415429</v>
      </c>
      <c r="L427" s="5" t="s">
        <v>311</v>
      </c>
      <c r="M427" s="5" t="s">
        <v>3044</v>
      </c>
      <c r="N427" s="5" t="s">
        <v>3045</v>
      </c>
      <c r="O427" s="5">
        <v>679331</v>
      </c>
      <c r="P427" s="5" t="s">
        <v>59</v>
      </c>
      <c r="Q427" s="5" t="s">
        <v>185</v>
      </c>
      <c r="R427" s="5" t="s">
        <v>3046</v>
      </c>
      <c r="S427" s="5" t="s">
        <v>3047</v>
      </c>
      <c r="T427" s="5">
        <v>9400827571</v>
      </c>
      <c r="U427" s="5"/>
      <c r="V427" s="5">
        <v>119</v>
      </c>
      <c r="W427" s="5" t="s">
        <v>271</v>
      </c>
      <c r="X427" s="9" t="s">
        <v>63</v>
      </c>
      <c r="Y427" s="9">
        <v>60000</v>
      </c>
      <c r="Z427" s="5" t="s">
        <v>52</v>
      </c>
      <c r="AA427" s="5"/>
      <c r="AB427" s="5">
        <v>8.9</v>
      </c>
      <c r="AC427" s="5"/>
      <c r="AD427" s="5"/>
      <c r="AE427" s="5"/>
      <c r="AF427" s="5"/>
      <c r="AG427" s="5"/>
      <c r="AH427" s="5"/>
      <c r="AI427" s="7">
        <v>8.9</v>
      </c>
      <c r="AJ427" s="7">
        <f t="shared" si="18"/>
        <v>3.9666666666666668</v>
      </c>
      <c r="AK427" s="7">
        <f t="shared" si="19"/>
        <v>9.25</v>
      </c>
      <c r="AL427" s="7">
        <f t="shared" si="20"/>
        <v>76</v>
      </c>
    </row>
    <row r="428" spans="1:39" ht="30">
      <c r="A428" s="5">
        <v>434</v>
      </c>
      <c r="B428" s="5" t="s">
        <v>3048</v>
      </c>
      <c r="C428" s="9" t="s">
        <v>3049</v>
      </c>
      <c r="D428" s="5" t="s">
        <v>535</v>
      </c>
      <c r="E428" s="5" t="s">
        <v>536</v>
      </c>
      <c r="F428" s="5" t="s">
        <v>38</v>
      </c>
      <c r="G428" s="5" t="s">
        <v>68</v>
      </c>
      <c r="H428" s="5" t="s">
        <v>40</v>
      </c>
      <c r="I428" s="5" t="s">
        <v>41</v>
      </c>
      <c r="J428" s="5" t="s">
        <v>3050</v>
      </c>
      <c r="K428" s="5">
        <v>8590464943</v>
      </c>
      <c r="L428" s="5" t="s">
        <v>538</v>
      </c>
      <c r="M428" s="5" t="s">
        <v>3051</v>
      </c>
      <c r="N428" s="5" t="s">
        <v>3052</v>
      </c>
      <c r="O428" s="5">
        <v>679561</v>
      </c>
      <c r="P428" s="5" t="s">
        <v>46</v>
      </c>
      <c r="Q428" s="5" t="s">
        <v>252</v>
      </c>
      <c r="R428" s="5" t="s">
        <v>3053</v>
      </c>
      <c r="S428" s="5" t="s">
        <v>3054</v>
      </c>
      <c r="T428" s="5">
        <v>9645720208</v>
      </c>
      <c r="U428" s="5"/>
      <c r="V428" s="5">
        <v>45</v>
      </c>
      <c r="W428" s="5" t="s">
        <v>50</v>
      </c>
      <c r="X428" s="9" t="s">
        <v>177</v>
      </c>
      <c r="Y428" s="9">
        <v>84000</v>
      </c>
      <c r="Z428" s="5" t="s">
        <v>255</v>
      </c>
      <c r="AA428" s="5"/>
      <c r="AB428" s="5">
        <v>8.23</v>
      </c>
      <c r="AC428" s="5"/>
      <c r="AD428" s="5"/>
      <c r="AE428" s="5"/>
      <c r="AF428" s="5"/>
      <c r="AG428" s="5"/>
      <c r="AH428" s="5"/>
      <c r="AI428" s="7">
        <v>8.23</v>
      </c>
      <c r="AJ428" s="7">
        <f t="shared" si="18"/>
        <v>1.5</v>
      </c>
      <c r="AK428" s="7">
        <f t="shared" si="19"/>
        <v>8.9499999999999993</v>
      </c>
      <c r="AL428" s="7">
        <f t="shared" si="20"/>
        <v>65.7</v>
      </c>
    </row>
    <row r="429" spans="1:39" ht="30">
      <c r="A429" s="5">
        <v>435</v>
      </c>
      <c r="B429" s="5" t="s">
        <v>3055</v>
      </c>
      <c r="C429" s="9" t="s">
        <v>3056</v>
      </c>
      <c r="D429" s="5" t="s">
        <v>230</v>
      </c>
      <c r="E429" s="5" t="s">
        <v>81</v>
      </c>
      <c r="F429" s="5" t="s">
        <v>38</v>
      </c>
      <c r="G429" s="5" t="s">
        <v>68</v>
      </c>
      <c r="H429" s="5" t="s">
        <v>40</v>
      </c>
      <c r="I429" s="5" t="s">
        <v>41</v>
      </c>
      <c r="J429" s="5" t="s">
        <v>3057</v>
      </c>
      <c r="K429" s="5">
        <v>9847651962</v>
      </c>
      <c r="L429" s="5" t="s">
        <v>232</v>
      </c>
      <c r="M429" s="5" t="s">
        <v>1017</v>
      </c>
      <c r="N429" s="5" t="s">
        <v>3058</v>
      </c>
      <c r="O429" s="5">
        <v>695503</v>
      </c>
      <c r="P429" s="5" t="s">
        <v>73</v>
      </c>
      <c r="Q429" s="5" t="s">
        <v>1781</v>
      </c>
      <c r="R429" s="5" t="s">
        <v>3059</v>
      </c>
      <c r="S429" s="5" t="s">
        <v>3060</v>
      </c>
      <c r="T429" s="5">
        <v>9746350658</v>
      </c>
      <c r="U429" s="5">
        <v>9847651962</v>
      </c>
      <c r="V429" s="5">
        <v>300</v>
      </c>
      <c r="W429" s="5" t="s">
        <v>271</v>
      </c>
      <c r="X429" s="9" t="s">
        <v>1725</v>
      </c>
      <c r="Y429" s="9">
        <v>32000</v>
      </c>
      <c r="Z429" s="5" t="s">
        <v>52</v>
      </c>
      <c r="AA429" s="5"/>
      <c r="AB429" s="5">
        <v>7.3</v>
      </c>
      <c r="AC429" s="5"/>
      <c r="AD429" s="5"/>
      <c r="AE429" s="5"/>
      <c r="AF429" s="5"/>
      <c r="AG429" s="5"/>
      <c r="AH429" s="5"/>
      <c r="AI429" s="7">
        <v>7.3</v>
      </c>
      <c r="AJ429" s="7">
        <f t="shared" si="18"/>
        <v>10</v>
      </c>
      <c r="AK429" s="7">
        <f t="shared" si="19"/>
        <v>9.6</v>
      </c>
      <c r="AL429" s="7">
        <f t="shared" si="20"/>
        <v>92.6</v>
      </c>
    </row>
    <row r="430" spans="1:39" ht="15">
      <c r="A430" s="5">
        <v>436</v>
      </c>
      <c r="B430" s="5" t="s">
        <v>3061</v>
      </c>
      <c r="C430" s="9" t="s">
        <v>3062</v>
      </c>
      <c r="D430" s="5" t="s">
        <v>1295</v>
      </c>
      <c r="E430" s="5" t="s">
        <v>81</v>
      </c>
      <c r="F430" s="5" t="s">
        <v>38</v>
      </c>
      <c r="G430" s="5" t="s">
        <v>68</v>
      </c>
      <c r="H430" s="5" t="s">
        <v>40</v>
      </c>
      <c r="I430" s="5" t="s">
        <v>1380</v>
      </c>
      <c r="J430" s="5" t="s">
        <v>3063</v>
      </c>
      <c r="K430" s="5">
        <v>9633371923</v>
      </c>
      <c r="L430" s="5" t="s">
        <v>276</v>
      </c>
      <c r="M430" s="5" t="s">
        <v>3064</v>
      </c>
      <c r="N430" s="5" t="s">
        <v>3065</v>
      </c>
      <c r="O430" s="5">
        <v>676317</v>
      </c>
      <c r="P430" s="5" t="s">
        <v>46</v>
      </c>
      <c r="Q430" s="5" t="s">
        <v>252</v>
      </c>
      <c r="R430" s="5" t="s">
        <v>3066</v>
      </c>
      <c r="S430" s="5" t="s">
        <v>3067</v>
      </c>
      <c r="T430" s="5">
        <v>9895038216</v>
      </c>
      <c r="U430" s="5">
        <v>9633371923</v>
      </c>
      <c r="V430" s="5">
        <v>100</v>
      </c>
      <c r="W430" s="5" t="s">
        <v>50</v>
      </c>
      <c r="X430" s="9" t="s">
        <v>77</v>
      </c>
      <c r="Y430" s="9">
        <v>72000</v>
      </c>
      <c r="Z430" s="5" t="s">
        <v>52</v>
      </c>
      <c r="AA430" s="5"/>
      <c r="AB430" s="5">
        <v>9.34</v>
      </c>
      <c r="AC430" s="5"/>
      <c r="AD430" s="5"/>
      <c r="AE430" s="5"/>
      <c r="AF430" s="5"/>
      <c r="AG430" s="5"/>
      <c r="AH430" s="5"/>
      <c r="AI430" s="7">
        <v>9.34</v>
      </c>
      <c r="AJ430" s="7">
        <f t="shared" si="18"/>
        <v>3.333333333333333</v>
      </c>
      <c r="AK430" s="7">
        <f t="shared" si="19"/>
        <v>9.1</v>
      </c>
      <c r="AL430" s="7">
        <f t="shared" si="20"/>
        <v>74.2</v>
      </c>
    </row>
    <row r="431" spans="1:39" ht="60">
      <c r="A431" s="5">
        <v>437</v>
      </c>
      <c r="B431" s="5" t="s">
        <v>3068</v>
      </c>
      <c r="C431" s="9" t="s">
        <v>3069</v>
      </c>
      <c r="D431" s="5" t="s">
        <v>309</v>
      </c>
      <c r="E431" s="5" t="s">
        <v>142</v>
      </c>
      <c r="F431" s="5" t="s">
        <v>38</v>
      </c>
      <c r="G431" s="5" t="s">
        <v>39</v>
      </c>
      <c r="H431" s="5" t="s">
        <v>40</v>
      </c>
      <c r="I431" s="5" t="s">
        <v>41</v>
      </c>
      <c r="J431" s="5" t="s">
        <v>3070</v>
      </c>
      <c r="K431" s="5">
        <v>8590171064</v>
      </c>
      <c r="L431" s="5" t="s">
        <v>311</v>
      </c>
      <c r="M431" s="5" t="s">
        <v>3071</v>
      </c>
      <c r="N431" s="5" t="s">
        <v>3072</v>
      </c>
      <c r="O431" s="5">
        <v>673014</v>
      </c>
      <c r="P431" s="5" t="s">
        <v>46</v>
      </c>
      <c r="Q431" s="5" t="s">
        <v>47</v>
      </c>
      <c r="R431" s="5" t="s">
        <v>3073</v>
      </c>
      <c r="S431" s="5" t="s">
        <v>3074</v>
      </c>
      <c r="T431" s="5">
        <v>9745325572</v>
      </c>
      <c r="U431" s="5">
        <v>9562262527</v>
      </c>
      <c r="V431" s="5">
        <v>130</v>
      </c>
      <c r="W431" s="5" t="s">
        <v>271</v>
      </c>
      <c r="X431" s="9" t="s">
        <v>51</v>
      </c>
      <c r="Y431" s="9">
        <v>84000</v>
      </c>
      <c r="Z431" s="5" t="s">
        <v>52</v>
      </c>
      <c r="AA431" s="5"/>
      <c r="AB431" s="5">
        <v>8.4499999999999993</v>
      </c>
      <c r="AC431" s="5">
        <v>8.9</v>
      </c>
      <c r="AD431" s="5">
        <v>8.18</v>
      </c>
      <c r="AE431" s="5"/>
      <c r="AF431" s="5"/>
      <c r="AG431" s="5"/>
      <c r="AH431" s="5"/>
      <c r="AI431" s="7">
        <v>8.5084999999999997</v>
      </c>
      <c r="AJ431" s="7">
        <f t="shared" si="18"/>
        <v>4.3333333333333339</v>
      </c>
      <c r="AK431" s="7">
        <f t="shared" si="19"/>
        <v>8.9499999999999993</v>
      </c>
      <c r="AL431" s="7">
        <f t="shared" si="20"/>
        <v>74.8</v>
      </c>
    </row>
    <row r="432" spans="1:39" ht="30">
      <c r="A432" s="5">
        <v>438</v>
      </c>
      <c r="B432" s="5" t="s">
        <v>3075</v>
      </c>
      <c r="C432" s="9" t="s">
        <v>3076</v>
      </c>
      <c r="D432" s="5" t="s">
        <v>169</v>
      </c>
      <c r="E432" s="5" t="s">
        <v>37</v>
      </c>
      <c r="F432" s="5" t="s">
        <v>38</v>
      </c>
      <c r="G432" s="5" t="s">
        <v>68</v>
      </c>
      <c r="H432" s="5" t="s">
        <v>40</v>
      </c>
      <c r="I432" s="5" t="s">
        <v>41</v>
      </c>
      <c r="J432" s="5" t="s">
        <v>3077</v>
      </c>
      <c r="K432" s="5">
        <v>6235496782</v>
      </c>
      <c r="L432" s="5" t="s">
        <v>171</v>
      </c>
      <c r="M432" s="5" t="s">
        <v>3078</v>
      </c>
      <c r="N432" s="5" t="s">
        <v>3079</v>
      </c>
      <c r="O432" s="5">
        <v>678101</v>
      </c>
      <c r="P432" s="5" t="s">
        <v>46</v>
      </c>
      <c r="Q432" s="5" t="s">
        <v>3080</v>
      </c>
      <c r="R432" s="5" t="s">
        <v>3081</v>
      </c>
      <c r="S432" s="5" t="s">
        <v>3082</v>
      </c>
      <c r="T432" s="5">
        <v>9497826782</v>
      </c>
      <c r="U432" s="5">
        <v>9349210878</v>
      </c>
      <c r="V432" s="5"/>
      <c r="W432" s="5" t="s">
        <v>271</v>
      </c>
      <c r="X432" s="9" t="s">
        <v>138</v>
      </c>
      <c r="Y432" s="9">
        <v>0</v>
      </c>
      <c r="Z432" s="5" t="s">
        <v>52</v>
      </c>
      <c r="AA432" s="5"/>
      <c r="AB432" s="5"/>
      <c r="AC432" s="5"/>
      <c r="AD432" s="5"/>
      <c r="AE432" s="5"/>
      <c r="AF432" s="5"/>
      <c r="AG432" s="5"/>
      <c r="AH432" s="5"/>
      <c r="AI432" s="7">
        <v>0</v>
      </c>
      <c r="AJ432" s="7">
        <f t="shared" si="18"/>
        <v>0</v>
      </c>
      <c r="AK432" s="7">
        <f t="shared" si="19"/>
        <v>10</v>
      </c>
      <c r="AL432" s="7">
        <f t="shared" si="20"/>
        <v>50</v>
      </c>
      <c r="AM432" s="15" t="s">
        <v>3634</v>
      </c>
    </row>
    <row r="433" spans="1:39" ht="60">
      <c r="A433" s="5">
        <v>439</v>
      </c>
      <c r="B433" s="5" t="s">
        <v>3068</v>
      </c>
      <c r="C433" s="9" t="s">
        <v>3069</v>
      </c>
      <c r="D433" s="5" t="s">
        <v>309</v>
      </c>
      <c r="E433" s="5" t="s">
        <v>301</v>
      </c>
      <c r="F433" s="5" t="s">
        <v>38</v>
      </c>
      <c r="G433" s="5" t="s">
        <v>39</v>
      </c>
      <c r="H433" s="5" t="s">
        <v>40</v>
      </c>
      <c r="I433" s="5" t="s">
        <v>41</v>
      </c>
      <c r="J433" s="5" t="s">
        <v>3070</v>
      </c>
      <c r="K433" s="5">
        <v>8590171064</v>
      </c>
      <c r="L433" s="5" t="s">
        <v>311</v>
      </c>
      <c r="M433" s="5" t="s">
        <v>3071</v>
      </c>
      <c r="N433" s="5" t="s">
        <v>3072</v>
      </c>
      <c r="O433" s="5">
        <v>673014</v>
      </c>
      <c r="P433" s="5" t="s">
        <v>46</v>
      </c>
      <c r="Q433" s="5" t="s">
        <v>47</v>
      </c>
      <c r="R433" s="5" t="s">
        <v>3073</v>
      </c>
      <c r="S433" s="5" t="s">
        <v>3074</v>
      </c>
      <c r="T433" s="5">
        <v>9745325572</v>
      </c>
      <c r="U433" s="5">
        <v>9562262527</v>
      </c>
      <c r="V433" s="5">
        <v>130</v>
      </c>
      <c r="W433" s="5" t="s">
        <v>271</v>
      </c>
      <c r="X433" s="9" t="s">
        <v>51</v>
      </c>
      <c r="Y433" s="9">
        <v>84000</v>
      </c>
      <c r="Z433" s="5" t="s">
        <v>52</v>
      </c>
      <c r="AA433" s="5"/>
      <c r="AB433" s="5">
        <v>8.4499999999999993</v>
      </c>
      <c r="AC433" s="5">
        <v>8.9</v>
      </c>
      <c r="AD433" s="5">
        <v>8.18</v>
      </c>
      <c r="AE433" s="5"/>
      <c r="AF433" s="5"/>
      <c r="AG433" s="5"/>
      <c r="AH433" s="5"/>
      <c r="AI433" s="7">
        <v>8.5084999999999997</v>
      </c>
      <c r="AJ433" s="7">
        <f t="shared" si="18"/>
        <v>4.3333333333333339</v>
      </c>
      <c r="AK433" s="7">
        <f t="shared" si="19"/>
        <v>8.9499999999999993</v>
      </c>
      <c r="AL433" s="7">
        <f t="shared" si="20"/>
        <v>74.8</v>
      </c>
    </row>
    <row r="434" spans="1:39" ht="60">
      <c r="A434" s="5">
        <v>440</v>
      </c>
      <c r="B434" s="5" t="s">
        <v>3083</v>
      </c>
      <c r="C434" s="9" t="s">
        <v>3084</v>
      </c>
      <c r="D434" s="5" t="s">
        <v>309</v>
      </c>
      <c r="E434" s="5" t="s">
        <v>142</v>
      </c>
      <c r="F434" s="5" t="s">
        <v>38</v>
      </c>
      <c r="G434" s="5" t="s">
        <v>39</v>
      </c>
      <c r="H434" s="5" t="s">
        <v>40</v>
      </c>
      <c r="I434" s="5" t="s">
        <v>41</v>
      </c>
      <c r="J434" s="5" t="s">
        <v>3085</v>
      </c>
      <c r="K434" s="5">
        <v>8590168478</v>
      </c>
      <c r="L434" s="5" t="s">
        <v>311</v>
      </c>
      <c r="M434" s="5" t="s">
        <v>3071</v>
      </c>
      <c r="N434" s="5" t="s">
        <v>3086</v>
      </c>
      <c r="O434" s="5">
        <v>8590168478</v>
      </c>
      <c r="P434" s="5" t="s">
        <v>46</v>
      </c>
      <c r="Q434" s="5" t="s">
        <v>47</v>
      </c>
      <c r="R434" s="5" t="s">
        <v>3087</v>
      </c>
      <c r="S434" s="5" t="s">
        <v>3074</v>
      </c>
      <c r="T434" s="5">
        <v>9745325572</v>
      </c>
      <c r="U434" s="5">
        <v>9562262527</v>
      </c>
      <c r="V434" s="5">
        <v>130</v>
      </c>
      <c r="W434" s="5" t="s">
        <v>271</v>
      </c>
      <c r="X434" s="9" t="s">
        <v>290</v>
      </c>
      <c r="Y434" s="9">
        <v>84000</v>
      </c>
      <c r="Z434" s="5" t="s">
        <v>52</v>
      </c>
      <c r="AA434" s="5"/>
      <c r="AB434" s="5">
        <v>8.32</v>
      </c>
      <c r="AC434" s="5">
        <v>8.4499999999999993</v>
      </c>
      <c r="AD434" s="5">
        <v>7.41</v>
      </c>
      <c r="AE434" s="5"/>
      <c r="AF434" s="5"/>
      <c r="AG434" s="5"/>
      <c r="AH434" s="5"/>
      <c r="AI434" s="7">
        <v>8.0318333333333332</v>
      </c>
      <c r="AJ434" s="7">
        <f t="shared" si="18"/>
        <v>4.3333333333333339</v>
      </c>
      <c r="AK434" s="7">
        <f t="shared" si="19"/>
        <v>8.9499999999999993</v>
      </c>
      <c r="AL434" s="7">
        <f t="shared" si="20"/>
        <v>73.8</v>
      </c>
    </row>
    <row r="435" spans="1:39" ht="15">
      <c r="A435" s="5">
        <v>441</v>
      </c>
      <c r="B435" s="5" t="s">
        <v>3088</v>
      </c>
      <c r="C435" s="9" t="s">
        <v>3089</v>
      </c>
      <c r="D435" s="5" t="s">
        <v>169</v>
      </c>
      <c r="E435" s="5" t="s">
        <v>37</v>
      </c>
      <c r="F435" s="5" t="s">
        <v>38</v>
      </c>
      <c r="G435" s="5" t="s">
        <v>39</v>
      </c>
      <c r="H435" s="5" t="s">
        <v>40</v>
      </c>
      <c r="I435" s="5" t="s">
        <v>1380</v>
      </c>
      <c r="J435" s="5" t="s">
        <v>3090</v>
      </c>
      <c r="K435" s="5">
        <v>9745621383</v>
      </c>
      <c r="L435" s="5" t="s">
        <v>171</v>
      </c>
      <c r="M435" s="5" t="s">
        <v>3091</v>
      </c>
      <c r="N435" s="5" t="s">
        <v>3092</v>
      </c>
      <c r="O435" s="5">
        <v>680555</v>
      </c>
      <c r="P435" s="5" t="s">
        <v>46</v>
      </c>
      <c r="Q435" s="5" t="s">
        <v>3093</v>
      </c>
      <c r="R435" s="5" t="s">
        <v>3094</v>
      </c>
      <c r="S435" s="5" t="s">
        <v>3095</v>
      </c>
      <c r="T435" s="5">
        <v>9495225411</v>
      </c>
      <c r="U435" s="5">
        <v>9744466088</v>
      </c>
      <c r="V435" s="5">
        <v>30</v>
      </c>
      <c r="W435" s="5" t="s">
        <v>271</v>
      </c>
      <c r="X435" s="9" t="s">
        <v>430</v>
      </c>
      <c r="Y435" s="9">
        <v>84000</v>
      </c>
      <c r="Z435" s="5" t="s">
        <v>210</v>
      </c>
      <c r="AA435" s="5">
        <v>13</v>
      </c>
      <c r="AB435" s="5"/>
      <c r="AC435" s="5"/>
      <c r="AD435" s="5">
        <v>1.86</v>
      </c>
      <c r="AE435" s="5">
        <v>1.86</v>
      </c>
      <c r="AF435" s="5">
        <v>1.3</v>
      </c>
      <c r="AG435" s="5"/>
      <c r="AH435" s="5"/>
      <c r="AI435" s="7">
        <v>1.6677611940298509</v>
      </c>
      <c r="AJ435" s="7">
        <f t="shared" si="18"/>
        <v>1</v>
      </c>
      <c r="AK435" s="7">
        <f t="shared" si="19"/>
        <v>8.9499999999999993</v>
      </c>
      <c r="AL435" s="7">
        <f t="shared" si="20"/>
        <v>51.1</v>
      </c>
    </row>
    <row r="436" spans="1:39" ht="60">
      <c r="A436" s="5">
        <v>442</v>
      </c>
      <c r="B436" s="5" t="s">
        <v>3096</v>
      </c>
      <c r="C436" s="9" t="s">
        <v>3097</v>
      </c>
      <c r="D436" s="5" t="s">
        <v>354</v>
      </c>
      <c r="E436" s="5" t="s">
        <v>81</v>
      </c>
      <c r="F436" s="5" t="s">
        <v>38</v>
      </c>
      <c r="G436" s="5" t="s">
        <v>39</v>
      </c>
      <c r="H436" s="5" t="s">
        <v>40</v>
      </c>
      <c r="I436" s="5" t="s">
        <v>1380</v>
      </c>
      <c r="J436" s="5" t="s">
        <v>3098</v>
      </c>
      <c r="K436" s="5">
        <v>8921751425</v>
      </c>
      <c r="L436" s="5" t="s">
        <v>311</v>
      </c>
      <c r="M436" s="5" t="s">
        <v>3099</v>
      </c>
      <c r="N436" s="5" t="s">
        <v>3100</v>
      </c>
      <c r="O436" s="5">
        <v>688005</v>
      </c>
      <c r="P436" s="5" t="s">
        <v>46</v>
      </c>
      <c r="Q436" s="5" t="s">
        <v>1004</v>
      </c>
      <c r="R436" s="5" t="s">
        <v>3101</v>
      </c>
      <c r="S436" s="5" t="s">
        <v>3102</v>
      </c>
      <c r="T436" s="5">
        <v>9562449020</v>
      </c>
      <c r="U436" s="5"/>
      <c r="V436" s="5">
        <v>151</v>
      </c>
      <c r="W436" s="5" t="s">
        <v>271</v>
      </c>
      <c r="X436" s="9" t="s">
        <v>290</v>
      </c>
      <c r="Y436" s="9">
        <v>84000</v>
      </c>
      <c r="Z436" s="5" t="s">
        <v>52</v>
      </c>
      <c r="AA436" s="5"/>
      <c r="AB436" s="5">
        <v>7.55</v>
      </c>
      <c r="AC436" s="5"/>
      <c r="AD436" s="5"/>
      <c r="AE436" s="5"/>
      <c r="AF436" s="5"/>
      <c r="AG436" s="5"/>
      <c r="AH436" s="5"/>
      <c r="AI436" s="7">
        <v>7.55</v>
      </c>
      <c r="AJ436" s="7">
        <f t="shared" si="18"/>
        <v>5.0333333333333332</v>
      </c>
      <c r="AK436" s="7">
        <f t="shared" si="19"/>
        <v>8.9499999999999993</v>
      </c>
      <c r="AL436" s="7">
        <f t="shared" si="20"/>
        <v>75</v>
      </c>
    </row>
    <row r="437" spans="1:39" ht="30">
      <c r="A437" s="5">
        <v>443</v>
      </c>
      <c r="B437" s="5" t="s">
        <v>3103</v>
      </c>
      <c r="C437" s="9" t="s">
        <v>3104</v>
      </c>
      <c r="D437" s="5" t="s">
        <v>1295</v>
      </c>
      <c r="E437" s="5" t="s">
        <v>81</v>
      </c>
      <c r="F437" s="5" t="s">
        <v>38</v>
      </c>
      <c r="G437" s="5" t="s">
        <v>68</v>
      </c>
      <c r="H437" s="5" t="s">
        <v>40</v>
      </c>
      <c r="I437" s="5" t="s">
        <v>1380</v>
      </c>
      <c r="J437" s="5" t="s">
        <v>3105</v>
      </c>
      <c r="K437" s="5">
        <v>8606024219</v>
      </c>
      <c r="L437" s="5" t="s">
        <v>276</v>
      </c>
      <c r="M437" s="5" t="s">
        <v>3106</v>
      </c>
      <c r="N437" s="5" t="s">
        <v>3107</v>
      </c>
      <c r="O437" s="5">
        <v>673611</v>
      </c>
      <c r="P437" s="5" t="s">
        <v>59</v>
      </c>
      <c r="Q437" s="5" t="s">
        <v>185</v>
      </c>
      <c r="R437" s="5" t="s">
        <v>3108</v>
      </c>
      <c r="S437" s="5" t="s">
        <v>3109</v>
      </c>
      <c r="T437" s="5">
        <v>9387004178</v>
      </c>
      <c r="U437" s="5">
        <v>7559954219</v>
      </c>
      <c r="V437" s="5">
        <v>160</v>
      </c>
      <c r="W437" s="5" t="s">
        <v>50</v>
      </c>
      <c r="X437" s="9" t="s">
        <v>63</v>
      </c>
      <c r="Y437" s="9">
        <v>96000</v>
      </c>
      <c r="Z437" s="5" t="s">
        <v>52</v>
      </c>
      <c r="AA437" s="5"/>
      <c r="AB437" s="5">
        <v>7.21</v>
      </c>
      <c r="AC437" s="5"/>
      <c r="AD437" s="5"/>
      <c r="AE437" s="5"/>
      <c r="AF437" s="5"/>
      <c r="AG437" s="5"/>
      <c r="AH437" s="5"/>
      <c r="AI437" s="7">
        <v>7.21</v>
      </c>
      <c r="AJ437" s="7">
        <f t="shared" si="18"/>
        <v>5.333333333333333</v>
      </c>
      <c r="AK437" s="7">
        <f t="shared" si="19"/>
        <v>8.8000000000000007</v>
      </c>
      <c r="AL437" s="7">
        <f t="shared" si="20"/>
        <v>74.400000000000006</v>
      </c>
    </row>
    <row r="438" spans="1:39" ht="15">
      <c r="A438" s="5">
        <v>444</v>
      </c>
      <c r="B438" s="5" t="s">
        <v>3110</v>
      </c>
      <c r="C438" s="9" t="s">
        <v>3111</v>
      </c>
      <c r="D438" s="5" t="s">
        <v>354</v>
      </c>
      <c r="E438" s="5" t="s">
        <v>81</v>
      </c>
      <c r="F438" s="5" t="s">
        <v>38</v>
      </c>
      <c r="G438" s="5" t="s">
        <v>68</v>
      </c>
      <c r="H438" s="5" t="s">
        <v>40</v>
      </c>
      <c r="I438" s="5" t="s">
        <v>41</v>
      </c>
      <c r="J438" s="5" t="s">
        <v>3112</v>
      </c>
      <c r="K438" s="5">
        <v>8848219790</v>
      </c>
      <c r="L438" s="5" t="s">
        <v>311</v>
      </c>
      <c r="M438" s="5" t="s">
        <v>3113</v>
      </c>
      <c r="N438" s="5" t="s">
        <v>3114</v>
      </c>
      <c r="O438" s="5">
        <v>678543</v>
      </c>
      <c r="P438" s="5" t="s">
        <v>46</v>
      </c>
      <c r="Q438" s="5" t="s">
        <v>174</v>
      </c>
      <c r="R438" s="5" t="s">
        <v>3115</v>
      </c>
      <c r="S438" s="5" t="s">
        <v>3116</v>
      </c>
      <c r="T438" s="5">
        <v>8943209909</v>
      </c>
      <c r="U438" s="5">
        <v>8943893310</v>
      </c>
      <c r="V438" s="5">
        <v>50</v>
      </c>
      <c r="W438" s="5" t="s">
        <v>271</v>
      </c>
      <c r="X438" s="9" t="s">
        <v>177</v>
      </c>
      <c r="Y438" s="9">
        <v>60000</v>
      </c>
      <c r="Z438" s="5" t="s">
        <v>52</v>
      </c>
      <c r="AA438" s="5"/>
      <c r="AB438" s="5">
        <v>7.98</v>
      </c>
      <c r="AC438" s="5"/>
      <c r="AD438" s="5"/>
      <c r="AE438" s="5"/>
      <c r="AF438" s="5"/>
      <c r="AG438" s="5"/>
      <c r="AH438" s="5"/>
      <c r="AI438" s="7">
        <v>7.9799999999999995</v>
      </c>
      <c r="AJ438" s="7">
        <f t="shared" si="18"/>
        <v>1.6666666666666665</v>
      </c>
      <c r="AK438" s="7">
        <f t="shared" si="19"/>
        <v>9.25</v>
      </c>
      <c r="AL438" s="7">
        <f t="shared" si="20"/>
        <v>67.2</v>
      </c>
    </row>
    <row r="439" spans="1:39" ht="15">
      <c r="A439" s="5">
        <v>445</v>
      </c>
      <c r="B439" s="5" t="s">
        <v>3117</v>
      </c>
      <c r="C439" s="9" t="s">
        <v>3118</v>
      </c>
      <c r="D439" s="5" t="s">
        <v>274</v>
      </c>
      <c r="E439" s="5" t="s">
        <v>81</v>
      </c>
      <c r="F439" s="5" t="s">
        <v>38</v>
      </c>
      <c r="G439" s="5" t="s">
        <v>68</v>
      </c>
      <c r="H439" s="5" t="s">
        <v>40</v>
      </c>
      <c r="I439" s="5" t="s">
        <v>1380</v>
      </c>
      <c r="J439" s="5" t="s">
        <v>3119</v>
      </c>
      <c r="K439" s="5">
        <v>8547473639</v>
      </c>
      <c r="L439" s="5" t="s">
        <v>276</v>
      </c>
      <c r="M439" s="5" t="s">
        <v>3120</v>
      </c>
      <c r="N439" s="5" t="s">
        <v>3121</v>
      </c>
      <c r="O439" s="5">
        <v>670594</v>
      </c>
      <c r="P439" s="5" t="s">
        <v>46</v>
      </c>
      <c r="Q439" s="5" t="s">
        <v>94</v>
      </c>
      <c r="R439" s="5" t="s">
        <v>3122</v>
      </c>
      <c r="S439" s="5" t="s">
        <v>3123</v>
      </c>
      <c r="T439" s="5">
        <v>9744807088</v>
      </c>
      <c r="U439" s="5">
        <v>9497700933</v>
      </c>
      <c r="V439" s="5">
        <v>224</v>
      </c>
      <c r="W439" s="5" t="s">
        <v>271</v>
      </c>
      <c r="X439" s="9" t="s">
        <v>77</v>
      </c>
      <c r="Y439" s="9">
        <v>120000</v>
      </c>
      <c r="Z439" s="5" t="s">
        <v>52</v>
      </c>
      <c r="AA439" s="5"/>
      <c r="AB439" s="5">
        <v>7.18</v>
      </c>
      <c r="AC439" s="5"/>
      <c r="AD439" s="5"/>
      <c r="AE439" s="5"/>
      <c r="AF439" s="5"/>
      <c r="AG439" s="5"/>
      <c r="AH439" s="5"/>
      <c r="AI439" s="7">
        <v>7.18</v>
      </c>
      <c r="AJ439" s="7">
        <f t="shared" si="18"/>
        <v>7.4666666666666668</v>
      </c>
      <c r="AK439" s="7">
        <f t="shared" si="19"/>
        <v>8.5</v>
      </c>
      <c r="AL439" s="7">
        <f t="shared" si="20"/>
        <v>79.3</v>
      </c>
    </row>
    <row r="440" spans="1:39" ht="45">
      <c r="A440" s="5">
        <v>446</v>
      </c>
      <c r="B440" s="5" t="s">
        <v>3124</v>
      </c>
      <c r="C440" s="9" t="s">
        <v>3125</v>
      </c>
      <c r="D440" s="5" t="s">
        <v>504</v>
      </c>
      <c r="E440" s="5" t="s">
        <v>505</v>
      </c>
      <c r="F440" s="5" t="s">
        <v>38</v>
      </c>
      <c r="G440" s="5" t="s">
        <v>68</v>
      </c>
      <c r="H440" s="5" t="s">
        <v>40</v>
      </c>
      <c r="I440" s="5" t="s">
        <v>41</v>
      </c>
      <c r="J440" s="5" t="s">
        <v>3126</v>
      </c>
      <c r="K440" s="5">
        <v>9778151708</v>
      </c>
      <c r="L440" s="5" t="s">
        <v>70</v>
      </c>
      <c r="M440" s="5" t="s">
        <v>3127</v>
      </c>
      <c r="N440" s="5" t="s">
        <v>3128</v>
      </c>
      <c r="O440" s="5">
        <v>670593</v>
      </c>
      <c r="P440" s="5" t="s">
        <v>46</v>
      </c>
      <c r="Q440" s="5" t="s">
        <v>2976</v>
      </c>
      <c r="R440" s="5" t="s">
        <v>3129</v>
      </c>
      <c r="S440" s="5" t="s">
        <v>3130</v>
      </c>
      <c r="T440" s="5">
        <v>9961944385</v>
      </c>
      <c r="U440" s="5">
        <v>8078782793</v>
      </c>
      <c r="V440" s="5"/>
      <c r="W440" s="5" t="s">
        <v>50</v>
      </c>
      <c r="X440" s="9" t="s">
        <v>77</v>
      </c>
      <c r="Y440" s="9">
        <v>612490</v>
      </c>
      <c r="Z440" s="5" t="s">
        <v>52</v>
      </c>
      <c r="AA440" s="5"/>
      <c r="AB440" s="5"/>
      <c r="AC440" s="5"/>
      <c r="AD440" s="5"/>
      <c r="AE440" s="5"/>
      <c r="AF440" s="5"/>
      <c r="AG440" s="5"/>
      <c r="AH440" s="5"/>
      <c r="AI440" s="7">
        <v>0</v>
      </c>
      <c r="AJ440" s="7">
        <f t="shared" si="18"/>
        <v>0</v>
      </c>
      <c r="AK440" s="7">
        <f t="shared" si="19"/>
        <v>2.3438749999999997</v>
      </c>
      <c r="AL440" s="7">
        <f t="shared" si="20"/>
        <v>11.7</v>
      </c>
    </row>
    <row r="441" spans="1:39" ht="30">
      <c r="A441" s="5">
        <v>447</v>
      </c>
      <c r="B441" s="5" t="s">
        <v>724</v>
      </c>
      <c r="C441" s="9" t="s">
        <v>725</v>
      </c>
      <c r="D441" s="5" t="s">
        <v>527</v>
      </c>
      <c r="E441" s="5" t="s">
        <v>37</v>
      </c>
      <c r="F441" s="5" t="s">
        <v>38</v>
      </c>
      <c r="G441" s="5" t="s">
        <v>39</v>
      </c>
      <c r="H441" s="5" t="s">
        <v>40</v>
      </c>
      <c r="I441" s="5" t="s">
        <v>41</v>
      </c>
      <c r="J441" s="5" t="s">
        <v>726</v>
      </c>
      <c r="K441" s="5">
        <v>9645677999</v>
      </c>
      <c r="L441" s="5" t="s">
        <v>311</v>
      </c>
      <c r="M441" s="5" t="s">
        <v>727</v>
      </c>
      <c r="N441" s="5" t="s">
        <v>728</v>
      </c>
      <c r="O441" s="5">
        <v>673604</v>
      </c>
      <c r="P441" s="5" t="s">
        <v>73</v>
      </c>
      <c r="Q441" s="5" t="s">
        <v>113</v>
      </c>
      <c r="R441" s="5" t="s">
        <v>729</v>
      </c>
      <c r="S441" s="5" t="s">
        <v>730</v>
      </c>
      <c r="T441" s="5">
        <v>8943721641</v>
      </c>
      <c r="U441" s="5">
        <v>7025009246</v>
      </c>
      <c r="V441" s="5"/>
      <c r="W441" s="5" t="s">
        <v>50</v>
      </c>
      <c r="X441" s="9" t="s">
        <v>77</v>
      </c>
      <c r="Y441" s="9">
        <v>1</v>
      </c>
      <c r="Z441" s="5" t="s">
        <v>52</v>
      </c>
      <c r="AA441" s="5"/>
      <c r="AB441" s="5">
        <v>8.35</v>
      </c>
      <c r="AC441" s="5">
        <v>7.76</v>
      </c>
      <c r="AD441" s="5">
        <v>7.27</v>
      </c>
      <c r="AE441" s="5">
        <v>7.64</v>
      </c>
      <c r="AF441" s="5">
        <v>7.33</v>
      </c>
      <c r="AG441" s="5"/>
      <c r="AH441" s="5"/>
      <c r="AI441" s="7">
        <v>7.6335238095238092</v>
      </c>
      <c r="AJ441" s="7">
        <f t="shared" si="18"/>
        <v>0</v>
      </c>
      <c r="AK441" s="7">
        <f t="shared" si="19"/>
        <v>9.9999874999999996</v>
      </c>
      <c r="AL441" s="7">
        <f t="shared" si="20"/>
        <v>65.3</v>
      </c>
      <c r="AM441" s="15" t="s">
        <v>3634</v>
      </c>
    </row>
    <row r="442" spans="1:39" ht="30">
      <c r="A442" s="5">
        <v>448</v>
      </c>
      <c r="B442" s="5" t="s">
        <v>3131</v>
      </c>
      <c r="C442" s="9" t="s">
        <v>3132</v>
      </c>
      <c r="D442" s="5" t="s">
        <v>1053</v>
      </c>
      <c r="E442" s="5" t="s">
        <v>142</v>
      </c>
      <c r="F442" s="5" t="s">
        <v>38</v>
      </c>
      <c r="G442" s="5" t="s">
        <v>39</v>
      </c>
      <c r="H442" s="5" t="s">
        <v>40</v>
      </c>
      <c r="I442" s="5" t="s">
        <v>41</v>
      </c>
      <c r="J442" s="5" t="s">
        <v>3133</v>
      </c>
      <c r="K442" s="5">
        <v>9526672825</v>
      </c>
      <c r="L442" s="5" t="s">
        <v>311</v>
      </c>
      <c r="M442" s="5" t="s">
        <v>3134</v>
      </c>
      <c r="N442" s="5" t="s">
        <v>3135</v>
      </c>
      <c r="O442" s="5">
        <v>676303</v>
      </c>
      <c r="P442" s="5" t="s">
        <v>59</v>
      </c>
      <c r="Q442" s="5" t="s">
        <v>185</v>
      </c>
      <c r="R442" s="5" t="s">
        <v>3136</v>
      </c>
      <c r="S442" s="5" t="s">
        <v>3137</v>
      </c>
      <c r="T442" s="5">
        <v>9562058863</v>
      </c>
      <c r="U442" s="5">
        <v>8157058763</v>
      </c>
      <c r="V442" s="5">
        <v>85</v>
      </c>
      <c r="W442" s="5" t="s">
        <v>50</v>
      </c>
      <c r="X442" s="9" t="s">
        <v>63</v>
      </c>
      <c r="Y442" s="9">
        <v>60000</v>
      </c>
      <c r="Z442" s="5" t="s">
        <v>52</v>
      </c>
      <c r="AA442" s="5"/>
      <c r="AB442" s="5">
        <v>8.41</v>
      </c>
      <c r="AC442" s="5">
        <v>7.36</v>
      </c>
      <c r="AD442" s="5">
        <v>7.23</v>
      </c>
      <c r="AE442" s="5"/>
      <c r="AF442" s="5"/>
      <c r="AG442" s="5"/>
      <c r="AH442" s="5"/>
      <c r="AI442" s="7">
        <v>7.6098333333333326</v>
      </c>
      <c r="AJ442" s="7">
        <f t="shared" si="18"/>
        <v>2.833333333333333</v>
      </c>
      <c r="AK442" s="7">
        <f t="shared" si="19"/>
        <v>9.25</v>
      </c>
      <c r="AL442" s="7">
        <f t="shared" si="20"/>
        <v>70</v>
      </c>
    </row>
    <row r="443" spans="1:39" ht="15">
      <c r="A443" s="5">
        <v>449</v>
      </c>
      <c r="B443" s="5" t="s">
        <v>3138</v>
      </c>
      <c r="C443" s="9" t="s">
        <v>3139</v>
      </c>
      <c r="D443" s="5" t="s">
        <v>1295</v>
      </c>
      <c r="E443" s="5" t="s">
        <v>81</v>
      </c>
      <c r="F443" s="5" t="s">
        <v>38</v>
      </c>
      <c r="G443" s="5" t="s">
        <v>68</v>
      </c>
      <c r="H443" s="5" t="s">
        <v>40</v>
      </c>
      <c r="I443" s="5" t="s">
        <v>1380</v>
      </c>
      <c r="J443" s="5" t="s">
        <v>3140</v>
      </c>
      <c r="K443" s="5">
        <v>8848331209</v>
      </c>
      <c r="L443" s="5" t="s">
        <v>276</v>
      </c>
      <c r="M443" s="5" t="s">
        <v>3141</v>
      </c>
      <c r="N443" s="5" t="s">
        <v>3142</v>
      </c>
      <c r="O443" s="5">
        <v>670631</v>
      </c>
      <c r="P443" s="5" t="s">
        <v>46</v>
      </c>
      <c r="Q443" s="5" t="s">
        <v>252</v>
      </c>
      <c r="R443" s="5" t="s">
        <v>3143</v>
      </c>
      <c r="S443" s="5" t="s">
        <v>3144</v>
      </c>
      <c r="T443" s="5">
        <v>9567922006</v>
      </c>
      <c r="U443" s="5">
        <v>8281901530</v>
      </c>
      <c r="V443" s="5">
        <v>239</v>
      </c>
      <c r="W443" s="5" t="s">
        <v>50</v>
      </c>
      <c r="X443" s="9" t="s">
        <v>177</v>
      </c>
      <c r="Y443" s="9">
        <v>281088</v>
      </c>
      <c r="Z443" s="5" t="s">
        <v>52</v>
      </c>
      <c r="AA443" s="5"/>
      <c r="AB443" s="5">
        <v>6.71</v>
      </c>
      <c r="AC443" s="5"/>
      <c r="AD443" s="5"/>
      <c r="AE443" s="5"/>
      <c r="AF443" s="5"/>
      <c r="AG443" s="5"/>
      <c r="AH443" s="5"/>
      <c r="AI443" s="7">
        <v>6.71</v>
      </c>
      <c r="AJ443" s="7">
        <f t="shared" si="18"/>
        <v>7.9666666666666668</v>
      </c>
      <c r="AK443" s="7">
        <f t="shared" si="19"/>
        <v>6.4863999999999997</v>
      </c>
      <c r="AL443" s="7">
        <f t="shared" si="20"/>
        <v>69.8</v>
      </c>
    </row>
    <row r="444" spans="1:39" ht="15">
      <c r="A444" s="5">
        <v>450</v>
      </c>
      <c r="B444" s="5" t="s">
        <v>3145</v>
      </c>
      <c r="C444" s="9" t="s">
        <v>3146</v>
      </c>
      <c r="D444" s="5" t="s">
        <v>90</v>
      </c>
      <c r="E444" s="5" t="s">
        <v>120</v>
      </c>
      <c r="F444" s="5" t="s">
        <v>38</v>
      </c>
      <c r="G444" s="5" t="s">
        <v>39</v>
      </c>
      <c r="H444" s="5" t="s">
        <v>40</v>
      </c>
      <c r="I444" s="5" t="s">
        <v>41</v>
      </c>
      <c r="J444" s="5" t="s">
        <v>3147</v>
      </c>
      <c r="K444" s="5">
        <v>9188054623</v>
      </c>
      <c r="L444" s="5" t="s">
        <v>43</v>
      </c>
      <c r="M444" s="5" t="s">
        <v>303</v>
      </c>
      <c r="N444" s="5" t="s">
        <v>3148</v>
      </c>
      <c r="O444" s="5">
        <v>690535</v>
      </c>
      <c r="P444" s="5" t="s">
        <v>46</v>
      </c>
      <c r="Q444" s="5" t="s">
        <v>174</v>
      </c>
      <c r="R444" s="5" t="s">
        <v>3149</v>
      </c>
      <c r="S444" s="5" t="s">
        <v>3150</v>
      </c>
      <c r="T444" s="5">
        <v>9947727075</v>
      </c>
      <c r="U444" s="5">
        <v>9562569225</v>
      </c>
      <c r="V444" s="5">
        <v>173</v>
      </c>
      <c r="W444" s="5" t="s">
        <v>271</v>
      </c>
      <c r="X444" s="9" t="s">
        <v>177</v>
      </c>
      <c r="Y444" s="9">
        <v>84000</v>
      </c>
      <c r="Z444" s="5" t="s">
        <v>52</v>
      </c>
      <c r="AA444" s="5"/>
      <c r="AB444" s="5">
        <v>8.83</v>
      </c>
      <c r="AC444" s="5"/>
      <c r="AD444" s="5"/>
      <c r="AE444" s="5"/>
      <c r="AF444" s="5"/>
      <c r="AG444" s="5"/>
      <c r="AH444" s="5"/>
      <c r="AI444" s="7">
        <v>8.83</v>
      </c>
      <c r="AJ444" s="7">
        <f t="shared" si="18"/>
        <v>5.7666666666666666</v>
      </c>
      <c r="AK444" s="7">
        <f t="shared" si="19"/>
        <v>8.9499999999999993</v>
      </c>
      <c r="AL444" s="7">
        <f t="shared" si="20"/>
        <v>79.7</v>
      </c>
    </row>
    <row r="445" spans="1:39" ht="60">
      <c r="A445" s="5">
        <v>451</v>
      </c>
      <c r="B445" s="5" t="s">
        <v>3151</v>
      </c>
      <c r="C445" s="9" t="s">
        <v>3152</v>
      </c>
      <c r="D445" s="5" t="s">
        <v>545</v>
      </c>
      <c r="E445" s="5" t="s">
        <v>81</v>
      </c>
      <c r="F445" s="5" t="s">
        <v>38</v>
      </c>
      <c r="G445" s="5" t="s">
        <v>39</v>
      </c>
      <c r="H445" s="5" t="s">
        <v>40</v>
      </c>
      <c r="I445" s="5" t="s">
        <v>1380</v>
      </c>
      <c r="J445" s="5" t="s">
        <v>3153</v>
      </c>
      <c r="K445" s="5">
        <v>8129553057</v>
      </c>
      <c r="L445" s="5" t="s">
        <v>171</v>
      </c>
      <c r="M445" s="5" t="s">
        <v>1010</v>
      </c>
      <c r="N445" s="5" t="s">
        <v>3154</v>
      </c>
      <c r="O445" s="5">
        <v>670671</v>
      </c>
      <c r="P445" s="5" t="s">
        <v>46</v>
      </c>
      <c r="Q445" s="5" t="s">
        <v>751</v>
      </c>
      <c r="R445" s="5" t="s">
        <v>3155</v>
      </c>
      <c r="S445" s="5" t="s">
        <v>3156</v>
      </c>
      <c r="T445" s="5">
        <v>7907036278</v>
      </c>
      <c r="U445" s="5">
        <v>9526098627</v>
      </c>
      <c r="V445" s="5">
        <v>209</v>
      </c>
      <c r="W445" s="5" t="s">
        <v>271</v>
      </c>
      <c r="X445" s="9" t="s">
        <v>754</v>
      </c>
      <c r="Y445" s="9">
        <v>84000</v>
      </c>
      <c r="Z445" s="5" t="s">
        <v>52</v>
      </c>
      <c r="AA445" s="5"/>
      <c r="AB445" s="5">
        <v>8.3699999999999992</v>
      </c>
      <c r="AC445" s="5"/>
      <c r="AD445" s="5"/>
      <c r="AE445" s="5"/>
      <c r="AF445" s="5"/>
      <c r="AG445" s="5"/>
      <c r="AH445" s="5"/>
      <c r="AI445" s="7">
        <v>8.3699999999999992</v>
      </c>
      <c r="AJ445" s="7">
        <f t="shared" si="18"/>
        <v>6.9666666666666668</v>
      </c>
      <c r="AK445" s="7">
        <f t="shared" si="19"/>
        <v>8.9499999999999993</v>
      </c>
      <c r="AL445" s="7">
        <f t="shared" si="20"/>
        <v>82.4</v>
      </c>
    </row>
    <row r="446" spans="1:39" ht="30">
      <c r="A446" s="5">
        <v>452</v>
      </c>
      <c r="B446" s="5" t="s">
        <v>3157</v>
      </c>
      <c r="C446" s="9" t="s">
        <v>3158</v>
      </c>
      <c r="D446" s="5" t="s">
        <v>1295</v>
      </c>
      <c r="E446" s="5" t="s">
        <v>81</v>
      </c>
      <c r="F446" s="5" t="s">
        <v>38</v>
      </c>
      <c r="G446" s="5" t="s">
        <v>68</v>
      </c>
      <c r="H446" s="5" t="s">
        <v>40</v>
      </c>
      <c r="I446" s="5" t="s">
        <v>41</v>
      </c>
      <c r="J446" s="5" t="s">
        <v>3159</v>
      </c>
      <c r="K446" s="5">
        <v>7907835394</v>
      </c>
      <c r="L446" s="5" t="s">
        <v>276</v>
      </c>
      <c r="M446" s="5" t="s">
        <v>3160</v>
      </c>
      <c r="N446" s="5" t="s">
        <v>3161</v>
      </c>
      <c r="O446" s="5">
        <v>689695</v>
      </c>
      <c r="P446" s="5" t="s">
        <v>46</v>
      </c>
      <c r="Q446" s="5" t="s">
        <v>3162</v>
      </c>
      <c r="R446" s="5" t="s">
        <v>3163</v>
      </c>
      <c r="S446" s="5" t="s">
        <v>3164</v>
      </c>
      <c r="T446" s="5">
        <v>9495472849</v>
      </c>
      <c r="U446" s="5"/>
      <c r="V446" s="5">
        <v>225</v>
      </c>
      <c r="W446" s="5" t="s">
        <v>50</v>
      </c>
      <c r="X446" s="9" t="s">
        <v>138</v>
      </c>
      <c r="Y446" s="9">
        <v>72000</v>
      </c>
      <c r="Z446" s="5" t="s">
        <v>52</v>
      </c>
      <c r="AA446" s="5"/>
      <c r="AB446" s="5">
        <v>8.6999999999999993</v>
      </c>
      <c r="AC446" s="5"/>
      <c r="AD446" s="5"/>
      <c r="AE446" s="5"/>
      <c r="AF446" s="5"/>
      <c r="AG446" s="5"/>
      <c r="AH446" s="5"/>
      <c r="AI446" s="7">
        <v>8.6999999999999993</v>
      </c>
      <c r="AJ446" s="7">
        <f t="shared" si="18"/>
        <v>7.5</v>
      </c>
      <c r="AK446" s="7">
        <f t="shared" si="19"/>
        <v>9.1</v>
      </c>
      <c r="AL446" s="7">
        <f t="shared" si="20"/>
        <v>85.4</v>
      </c>
    </row>
    <row r="447" spans="1:39" ht="15">
      <c r="A447" s="5">
        <v>453</v>
      </c>
      <c r="B447" s="5" t="s">
        <v>3165</v>
      </c>
      <c r="C447" s="9" t="s">
        <v>3166</v>
      </c>
      <c r="D447" s="5" t="s">
        <v>1295</v>
      </c>
      <c r="E447" s="5" t="s">
        <v>120</v>
      </c>
      <c r="F447" s="5" t="s">
        <v>38</v>
      </c>
      <c r="G447" s="5" t="s">
        <v>68</v>
      </c>
      <c r="H447" s="5" t="s">
        <v>40</v>
      </c>
      <c r="I447" s="5" t="s">
        <v>41</v>
      </c>
      <c r="J447" s="5" t="s">
        <v>3167</v>
      </c>
      <c r="K447" s="5">
        <v>8848535962</v>
      </c>
      <c r="L447" s="5" t="s">
        <v>276</v>
      </c>
      <c r="M447" s="5" t="s">
        <v>3168</v>
      </c>
      <c r="N447" s="5" t="s">
        <v>3169</v>
      </c>
      <c r="O447" s="5">
        <v>673009</v>
      </c>
      <c r="P447" s="5" t="s">
        <v>59</v>
      </c>
      <c r="Q447" s="5" t="s">
        <v>164</v>
      </c>
      <c r="R447" s="5" t="s">
        <v>3170</v>
      </c>
      <c r="S447" s="5" t="s">
        <v>3171</v>
      </c>
      <c r="T447" s="5">
        <v>9995040680</v>
      </c>
      <c r="U447" s="5">
        <v>9995040680</v>
      </c>
      <c r="V447" s="5">
        <v>119</v>
      </c>
      <c r="W447" s="5" t="s">
        <v>50</v>
      </c>
      <c r="X447" s="9" t="s">
        <v>63</v>
      </c>
      <c r="Y447" s="9">
        <v>96000</v>
      </c>
      <c r="Z447" s="5" t="s">
        <v>52</v>
      </c>
      <c r="AA447" s="5"/>
      <c r="AB447" s="5">
        <v>9.3000000000000007</v>
      </c>
      <c r="AC447" s="5"/>
      <c r="AD447" s="5"/>
      <c r="AE447" s="5"/>
      <c r="AF447" s="5"/>
      <c r="AG447" s="5"/>
      <c r="AH447" s="5"/>
      <c r="AI447" s="7">
        <v>9.3000000000000007</v>
      </c>
      <c r="AJ447" s="7">
        <f t="shared" si="18"/>
        <v>3.9666666666666668</v>
      </c>
      <c r="AK447" s="7">
        <f t="shared" si="19"/>
        <v>8.8000000000000007</v>
      </c>
      <c r="AL447" s="7">
        <f t="shared" si="20"/>
        <v>74.5</v>
      </c>
    </row>
    <row r="448" spans="1:39" ht="30">
      <c r="A448" s="5">
        <v>454</v>
      </c>
      <c r="B448" s="5" t="s">
        <v>3172</v>
      </c>
      <c r="C448" s="9" t="s">
        <v>3173</v>
      </c>
      <c r="D448" s="5" t="s">
        <v>80</v>
      </c>
      <c r="E448" s="5" t="s">
        <v>81</v>
      </c>
      <c r="F448" s="5" t="s">
        <v>38</v>
      </c>
      <c r="G448" s="5" t="s">
        <v>68</v>
      </c>
      <c r="H448" s="5" t="s">
        <v>40</v>
      </c>
      <c r="I448" s="5" t="s">
        <v>41</v>
      </c>
      <c r="J448" s="5" t="s">
        <v>3174</v>
      </c>
      <c r="K448" s="5">
        <v>9650665962</v>
      </c>
      <c r="L448" s="5" t="s">
        <v>43</v>
      </c>
      <c r="M448" s="5" t="s">
        <v>3175</v>
      </c>
      <c r="N448" s="5" t="s">
        <v>3176</v>
      </c>
      <c r="O448" s="5">
        <v>121003</v>
      </c>
      <c r="P448" s="5" t="s">
        <v>46</v>
      </c>
      <c r="Q448" s="5" t="s">
        <v>94</v>
      </c>
      <c r="R448" s="5" t="s">
        <v>3177</v>
      </c>
      <c r="S448" s="5" t="s">
        <v>3178</v>
      </c>
      <c r="T448" s="5">
        <v>9048084793</v>
      </c>
      <c r="U448" s="5"/>
      <c r="V448" s="5">
        <v>3000</v>
      </c>
      <c r="W448" s="5" t="s">
        <v>50</v>
      </c>
      <c r="X448" s="9" t="s">
        <v>77</v>
      </c>
      <c r="Y448" s="9">
        <v>1000000</v>
      </c>
      <c r="Z448" s="5" t="s">
        <v>52</v>
      </c>
      <c r="AA448" s="5"/>
      <c r="AB448" s="5">
        <v>7.85</v>
      </c>
      <c r="AC448" s="5"/>
      <c r="AD448" s="5"/>
      <c r="AE448" s="5"/>
      <c r="AF448" s="5"/>
      <c r="AG448" s="5"/>
      <c r="AH448" s="5"/>
      <c r="AI448" s="7">
        <v>7.85</v>
      </c>
      <c r="AJ448" s="7">
        <f t="shared" si="18"/>
        <v>100</v>
      </c>
      <c r="AK448" s="7">
        <f t="shared" si="19"/>
        <v>-2.5</v>
      </c>
      <c r="AL448" s="7">
        <f t="shared" si="20"/>
        <v>303.2</v>
      </c>
    </row>
    <row r="449" spans="1:39" ht="15">
      <c r="A449" s="5">
        <v>455</v>
      </c>
      <c r="B449" s="5" t="s">
        <v>3179</v>
      </c>
      <c r="C449" s="9" t="s">
        <v>3180</v>
      </c>
      <c r="D449" s="5" t="s">
        <v>854</v>
      </c>
      <c r="E449" s="5" t="s">
        <v>81</v>
      </c>
      <c r="F449" s="5" t="s">
        <v>38</v>
      </c>
      <c r="G449" s="5" t="s">
        <v>39</v>
      </c>
      <c r="H449" s="5" t="s">
        <v>40</v>
      </c>
      <c r="I449" s="5" t="s">
        <v>41</v>
      </c>
      <c r="J449" s="5" t="s">
        <v>3181</v>
      </c>
      <c r="K449" s="5">
        <v>9074192946</v>
      </c>
      <c r="L449" s="5" t="s">
        <v>311</v>
      </c>
      <c r="M449" s="5" t="s">
        <v>2737</v>
      </c>
      <c r="N449" s="5" t="s">
        <v>3182</v>
      </c>
      <c r="O449" s="5">
        <v>673307</v>
      </c>
      <c r="P449" s="5" t="s">
        <v>46</v>
      </c>
      <c r="Q449" s="5" t="s">
        <v>94</v>
      </c>
      <c r="R449" s="5" t="s">
        <v>3183</v>
      </c>
      <c r="S449" s="5" t="s">
        <v>3184</v>
      </c>
      <c r="T449" s="5">
        <v>8086860560</v>
      </c>
      <c r="U449" s="5">
        <v>9745084851</v>
      </c>
      <c r="V449" s="5">
        <v>155</v>
      </c>
      <c r="W449" s="5" t="s">
        <v>50</v>
      </c>
      <c r="X449" s="9" t="s">
        <v>116</v>
      </c>
      <c r="Y449" s="9">
        <v>48000</v>
      </c>
      <c r="Z449" s="5" t="s">
        <v>52</v>
      </c>
      <c r="AA449" s="5"/>
      <c r="AB449" s="5">
        <v>9.5299999999999994</v>
      </c>
      <c r="AC449" s="5"/>
      <c r="AD449" s="5"/>
      <c r="AE449" s="5"/>
      <c r="AF449" s="5"/>
      <c r="AG449" s="5"/>
      <c r="AH449" s="5"/>
      <c r="AI449" s="7">
        <v>9.5299999999999994</v>
      </c>
      <c r="AJ449" s="7">
        <f t="shared" si="18"/>
        <v>5.166666666666667</v>
      </c>
      <c r="AK449" s="7">
        <f t="shared" si="19"/>
        <v>9.4</v>
      </c>
      <c r="AL449" s="7">
        <f t="shared" si="20"/>
        <v>81.599999999999994</v>
      </c>
    </row>
    <row r="450" spans="1:39" ht="45">
      <c r="A450" s="5">
        <v>456</v>
      </c>
      <c r="B450" s="5" t="s">
        <v>3185</v>
      </c>
      <c r="C450" s="9" t="s">
        <v>3186</v>
      </c>
      <c r="D450" s="5" t="s">
        <v>90</v>
      </c>
      <c r="E450" s="5" t="s">
        <v>81</v>
      </c>
      <c r="F450" s="5" t="s">
        <v>38</v>
      </c>
      <c r="G450" s="5" t="s">
        <v>68</v>
      </c>
      <c r="H450" s="5" t="s">
        <v>40</v>
      </c>
      <c r="I450" s="5" t="s">
        <v>41</v>
      </c>
      <c r="J450" s="5" t="s">
        <v>3187</v>
      </c>
      <c r="K450" s="5">
        <v>9656763573</v>
      </c>
      <c r="L450" s="5" t="s">
        <v>43</v>
      </c>
      <c r="M450" s="5" t="s">
        <v>3188</v>
      </c>
      <c r="N450" s="5" t="s">
        <v>3189</v>
      </c>
      <c r="O450" s="5">
        <v>695573</v>
      </c>
      <c r="P450" s="5" t="s">
        <v>73</v>
      </c>
      <c r="Q450" s="5" t="s">
        <v>125</v>
      </c>
      <c r="R450" s="5" t="s">
        <v>3190</v>
      </c>
      <c r="S450" s="5" t="s">
        <v>3191</v>
      </c>
      <c r="T450" s="5">
        <v>9656763543</v>
      </c>
      <c r="U450" s="5">
        <v>9656763573</v>
      </c>
      <c r="V450" s="5">
        <v>292</v>
      </c>
      <c r="W450" s="5" t="s">
        <v>271</v>
      </c>
      <c r="X450" s="9" t="s">
        <v>316</v>
      </c>
      <c r="Y450" s="9">
        <v>60000</v>
      </c>
      <c r="Z450" s="5" t="s">
        <v>52</v>
      </c>
      <c r="AA450" s="5"/>
      <c r="AB450" s="5">
        <v>8.25</v>
      </c>
      <c r="AC450" s="5"/>
      <c r="AD450" s="5"/>
      <c r="AE450" s="5"/>
      <c r="AF450" s="5"/>
      <c r="AG450" s="5"/>
      <c r="AH450" s="5"/>
      <c r="AI450" s="7">
        <v>8.25</v>
      </c>
      <c r="AJ450" s="7">
        <f t="shared" si="18"/>
        <v>9.7333333333333343</v>
      </c>
      <c r="AK450" s="7">
        <f t="shared" si="19"/>
        <v>9.25</v>
      </c>
      <c r="AL450" s="7">
        <f t="shared" si="20"/>
        <v>92</v>
      </c>
    </row>
    <row r="451" spans="1:39" ht="15">
      <c r="A451" s="5">
        <v>457</v>
      </c>
      <c r="B451" s="5" t="s">
        <v>3192</v>
      </c>
      <c r="C451" s="9" t="s">
        <v>3193</v>
      </c>
      <c r="D451" s="5" t="s">
        <v>99</v>
      </c>
      <c r="E451" s="5" t="s">
        <v>81</v>
      </c>
      <c r="F451" s="5" t="s">
        <v>38</v>
      </c>
      <c r="G451" s="5" t="s">
        <v>68</v>
      </c>
      <c r="H451" s="5" t="s">
        <v>40</v>
      </c>
      <c r="I451" s="5" t="s">
        <v>41</v>
      </c>
      <c r="J451" s="5" t="s">
        <v>3194</v>
      </c>
      <c r="K451" s="5">
        <v>8921587761</v>
      </c>
      <c r="L451" s="5" t="s">
        <v>70</v>
      </c>
      <c r="M451" s="5" t="s">
        <v>3195</v>
      </c>
      <c r="N451" s="5" t="s">
        <v>3196</v>
      </c>
      <c r="O451" s="5">
        <v>689614</v>
      </c>
      <c r="P451" s="5" t="s">
        <v>46</v>
      </c>
      <c r="Q451" s="5" t="s">
        <v>74</v>
      </c>
      <c r="R451" s="5" t="s">
        <v>3197</v>
      </c>
      <c r="S451" s="5" t="s">
        <v>3198</v>
      </c>
      <c r="T451" s="5">
        <v>7025097075</v>
      </c>
      <c r="U451" s="5"/>
      <c r="V451" s="5">
        <v>173</v>
      </c>
      <c r="W451" s="5" t="s">
        <v>50</v>
      </c>
      <c r="X451" s="9" t="s">
        <v>77</v>
      </c>
      <c r="Y451" s="9">
        <v>200000</v>
      </c>
      <c r="Z451" s="5" t="s">
        <v>52</v>
      </c>
      <c r="AA451" s="5"/>
      <c r="AB451" s="5">
        <v>8.25</v>
      </c>
      <c r="AC451" s="5"/>
      <c r="AD451" s="5"/>
      <c r="AE451" s="5"/>
      <c r="AF451" s="5"/>
      <c r="AG451" s="5"/>
      <c r="AH451" s="5"/>
      <c r="AI451" s="7">
        <v>8.25</v>
      </c>
      <c r="AJ451" s="7">
        <f t="shared" si="18"/>
        <v>5.7666666666666666</v>
      </c>
      <c r="AK451" s="7">
        <f t="shared" si="19"/>
        <v>7.5</v>
      </c>
      <c r="AL451" s="7">
        <f t="shared" si="20"/>
        <v>71.3</v>
      </c>
    </row>
    <row r="452" spans="1:39" ht="45">
      <c r="A452" s="5">
        <v>458</v>
      </c>
      <c r="B452" s="5" t="s">
        <v>3199</v>
      </c>
      <c r="C452" s="9" t="s">
        <v>3200</v>
      </c>
      <c r="D452" s="5" t="s">
        <v>222</v>
      </c>
      <c r="E452" s="5" t="s">
        <v>81</v>
      </c>
      <c r="F452" s="5" t="s">
        <v>38</v>
      </c>
      <c r="G452" s="5" t="s">
        <v>68</v>
      </c>
      <c r="H452" s="5" t="s">
        <v>40</v>
      </c>
      <c r="I452" s="5" t="s">
        <v>41</v>
      </c>
      <c r="J452" s="5" t="s">
        <v>3201</v>
      </c>
      <c r="K452" s="5">
        <v>8714122613</v>
      </c>
      <c r="L452" s="5" t="s">
        <v>182</v>
      </c>
      <c r="M452" s="5" t="s">
        <v>3202</v>
      </c>
      <c r="N452" s="5" t="s">
        <v>3203</v>
      </c>
      <c r="O452" s="5">
        <v>695008</v>
      </c>
      <c r="P452" s="5" t="s">
        <v>73</v>
      </c>
      <c r="Q452" s="5" t="s">
        <v>125</v>
      </c>
      <c r="R452" s="5" t="s">
        <v>3204</v>
      </c>
      <c r="S452" s="5" t="s">
        <v>3205</v>
      </c>
      <c r="T452" s="5">
        <v>9400372613</v>
      </c>
      <c r="U452" s="5">
        <v>9188372613</v>
      </c>
      <c r="V452" s="5">
        <v>293</v>
      </c>
      <c r="W452" s="5" t="s">
        <v>271</v>
      </c>
      <c r="X452" s="9" t="s">
        <v>316</v>
      </c>
      <c r="Y452" s="9">
        <v>48000</v>
      </c>
      <c r="Z452" s="5" t="s">
        <v>52</v>
      </c>
      <c r="AA452" s="5"/>
      <c r="AB452" s="5">
        <v>6.88</v>
      </c>
      <c r="AC452" s="5"/>
      <c r="AD452" s="5"/>
      <c r="AE452" s="5"/>
      <c r="AF452" s="5"/>
      <c r="AG452" s="5"/>
      <c r="AH452" s="5"/>
      <c r="AI452" s="7">
        <v>6.88</v>
      </c>
      <c r="AJ452" s="7">
        <f t="shared" si="18"/>
        <v>9.7666666666666675</v>
      </c>
      <c r="AK452" s="7">
        <f t="shared" si="19"/>
        <v>9.4</v>
      </c>
      <c r="AL452" s="7">
        <f t="shared" si="20"/>
        <v>90.1</v>
      </c>
    </row>
    <row r="453" spans="1:39" ht="30">
      <c r="A453" s="5">
        <v>459</v>
      </c>
      <c r="B453" s="5" t="s">
        <v>3206</v>
      </c>
      <c r="C453" s="9" t="s">
        <v>3207</v>
      </c>
      <c r="D453" s="5" t="s">
        <v>274</v>
      </c>
      <c r="E453" s="5" t="s">
        <v>81</v>
      </c>
      <c r="F453" s="5" t="s">
        <v>38</v>
      </c>
      <c r="G453" s="5" t="s">
        <v>39</v>
      </c>
      <c r="H453" s="5" t="s">
        <v>40</v>
      </c>
      <c r="I453" s="5" t="s">
        <v>41</v>
      </c>
      <c r="J453" s="5" t="s">
        <v>3208</v>
      </c>
      <c r="K453" s="5">
        <v>8714995963</v>
      </c>
      <c r="L453" s="5" t="s">
        <v>276</v>
      </c>
      <c r="M453" s="5" t="s">
        <v>3209</v>
      </c>
      <c r="N453" s="5" t="s">
        <v>3210</v>
      </c>
      <c r="O453" s="5">
        <v>670592</v>
      </c>
      <c r="P453" s="5" t="s">
        <v>46</v>
      </c>
      <c r="Q453" s="5" t="s">
        <v>94</v>
      </c>
      <c r="R453" s="5" t="s">
        <v>3211</v>
      </c>
      <c r="S453" s="5" t="s">
        <v>3212</v>
      </c>
      <c r="T453" s="5">
        <v>9447727142</v>
      </c>
      <c r="U453" s="5"/>
      <c r="V453" s="5">
        <v>225</v>
      </c>
      <c r="W453" s="5" t="s">
        <v>50</v>
      </c>
      <c r="X453" s="9" t="s">
        <v>116</v>
      </c>
      <c r="Y453" s="9">
        <v>72000</v>
      </c>
      <c r="Z453" s="5" t="s">
        <v>52</v>
      </c>
      <c r="AA453" s="5"/>
      <c r="AB453" s="5">
        <v>8.0299999999999994</v>
      </c>
      <c r="AC453" s="5"/>
      <c r="AD453" s="5"/>
      <c r="AE453" s="5"/>
      <c r="AF453" s="5"/>
      <c r="AG453" s="5"/>
      <c r="AH453" s="5"/>
      <c r="AI453" s="7">
        <v>8.0299999999999994</v>
      </c>
      <c r="AJ453" s="7">
        <f t="shared" ref="AJ453:AJ516" si="21">(V453/300)*10</f>
        <v>7.5</v>
      </c>
      <c r="AK453" s="7">
        <f t="shared" ref="AK453:AK516" si="22">(10-(Y453/800000)*10)</f>
        <v>9.1</v>
      </c>
      <c r="AL453" s="7">
        <f t="shared" ref="AL453:AL516" si="23">ROUND((AK453*5+AJ453*3+AI453*2),1)</f>
        <v>84.1</v>
      </c>
    </row>
    <row r="454" spans="1:39" ht="15">
      <c r="A454" s="5">
        <v>460</v>
      </c>
      <c r="B454" s="5" t="s">
        <v>3213</v>
      </c>
      <c r="C454" s="9" t="s">
        <v>3214</v>
      </c>
      <c r="D454" s="5" t="s">
        <v>408</v>
      </c>
      <c r="E454" s="5" t="s">
        <v>142</v>
      </c>
      <c r="F454" s="5" t="s">
        <v>38</v>
      </c>
      <c r="G454" s="5" t="s">
        <v>39</v>
      </c>
      <c r="H454" s="5" t="s">
        <v>40</v>
      </c>
      <c r="I454" s="5" t="s">
        <v>41</v>
      </c>
      <c r="J454" s="5" t="s">
        <v>3215</v>
      </c>
      <c r="K454" s="5">
        <v>7012909012</v>
      </c>
      <c r="L454" s="5" t="s">
        <v>182</v>
      </c>
      <c r="M454" s="5" t="s">
        <v>3216</v>
      </c>
      <c r="N454" s="5" t="s">
        <v>3217</v>
      </c>
      <c r="O454" s="5">
        <v>670692</v>
      </c>
      <c r="P454" s="5" t="s">
        <v>46</v>
      </c>
      <c r="Q454" s="5" t="s">
        <v>94</v>
      </c>
      <c r="R454" s="5" t="s">
        <v>3218</v>
      </c>
      <c r="S454" s="5" t="s">
        <v>3219</v>
      </c>
      <c r="T454" s="5">
        <v>9947197590</v>
      </c>
      <c r="U454" s="5">
        <v>9995952820</v>
      </c>
      <c r="V454" s="5">
        <v>194</v>
      </c>
      <c r="W454" s="5" t="s">
        <v>50</v>
      </c>
      <c r="X454" s="9" t="s">
        <v>116</v>
      </c>
      <c r="Y454" s="9">
        <v>60000</v>
      </c>
      <c r="Z454" s="5" t="s">
        <v>52</v>
      </c>
      <c r="AA454" s="5"/>
      <c r="AB454" s="5">
        <v>6.82</v>
      </c>
      <c r="AC454" s="5">
        <v>6.95</v>
      </c>
      <c r="AD454" s="5">
        <v>7.45</v>
      </c>
      <c r="AE454" s="5"/>
      <c r="AF454" s="5"/>
      <c r="AG454" s="5"/>
      <c r="AH454" s="5"/>
      <c r="AI454" s="7">
        <v>7.0964999999999998</v>
      </c>
      <c r="AJ454" s="7">
        <f t="shared" si="21"/>
        <v>6.4666666666666659</v>
      </c>
      <c r="AK454" s="7">
        <f t="shared" si="22"/>
        <v>9.25</v>
      </c>
      <c r="AL454" s="7">
        <f t="shared" si="23"/>
        <v>79.8</v>
      </c>
    </row>
    <row r="455" spans="1:39" ht="15">
      <c r="A455" s="5">
        <v>461</v>
      </c>
      <c r="B455" s="5" t="s">
        <v>3220</v>
      </c>
      <c r="C455" s="9" t="s">
        <v>3221</v>
      </c>
      <c r="D455" s="5" t="s">
        <v>583</v>
      </c>
      <c r="E455" s="5" t="s">
        <v>81</v>
      </c>
      <c r="F455" s="5" t="s">
        <v>38</v>
      </c>
      <c r="G455" s="5" t="s">
        <v>68</v>
      </c>
      <c r="H455" s="5" t="s">
        <v>40</v>
      </c>
      <c r="I455" s="5" t="s">
        <v>41</v>
      </c>
      <c r="J455" s="5" t="s">
        <v>3222</v>
      </c>
      <c r="K455" s="5">
        <v>7736289662</v>
      </c>
      <c r="L455" s="5" t="s">
        <v>215</v>
      </c>
      <c r="M455" s="5" t="s">
        <v>3223</v>
      </c>
      <c r="N455" s="5" t="s">
        <v>3224</v>
      </c>
      <c r="O455" s="5">
        <v>678542</v>
      </c>
      <c r="P455" s="5" t="s">
        <v>46</v>
      </c>
      <c r="Q455" s="5" t="s">
        <v>174</v>
      </c>
      <c r="R455" s="5" t="s">
        <v>3225</v>
      </c>
      <c r="S455" s="5" t="s">
        <v>3226</v>
      </c>
      <c r="T455" s="5">
        <v>7306284715</v>
      </c>
      <c r="U455" s="5"/>
      <c r="V455" s="5">
        <v>50</v>
      </c>
      <c r="W455" s="5" t="s">
        <v>271</v>
      </c>
      <c r="X455" s="9" t="s">
        <v>177</v>
      </c>
      <c r="Y455" s="9">
        <v>48000</v>
      </c>
      <c r="Z455" s="5" t="s">
        <v>52</v>
      </c>
      <c r="AA455" s="5"/>
      <c r="AB455" s="5">
        <v>9.68</v>
      </c>
      <c r="AC455" s="5"/>
      <c r="AD455" s="5"/>
      <c r="AE455" s="5"/>
      <c r="AF455" s="5"/>
      <c r="AG455" s="5"/>
      <c r="AH455" s="5"/>
      <c r="AI455" s="7">
        <v>9.68</v>
      </c>
      <c r="AJ455" s="7">
        <f t="shared" si="21"/>
        <v>1.6666666666666665</v>
      </c>
      <c r="AK455" s="7">
        <f t="shared" si="22"/>
        <v>9.4</v>
      </c>
      <c r="AL455" s="7">
        <f t="shared" si="23"/>
        <v>71.400000000000006</v>
      </c>
    </row>
    <row r="456" spans="1:39" ht="15">
      <c r="A456" s="5">
        <v>462</v>
      </c>
      <c r="B456" s="5" t="s">
        <v>3227</v>
      </c>
      <c r="C456" s="9" t="s">
        <v>3228</v>
      </c>
      <c r="D456" s="5" t="s">
        <v>1295</v>
      </c>
      <c r="E456" s="5" t="s">
        <v>81</v>
      </c>
      <c r="F456" s="5" t="s">
        <v>38</v>
      </c>
      <c r="G456" s="5" t="s">
        <v>68</v>
      </c>
      <c r="H456" s="5" t="s">
        <v>40</v>
      </c>
      <c r="I456" s="5" t="s">
        <v>41</v>
      </c>
      <c r="J456" s="5" t="s">
        <v>3229</v>
      </c>
      <c r="K456" s="5">
        <v>8921389201</v>
      </c>
      <c r="L456" s="5" t="s">
        <v>276</v>
      </c>
      <c r="M456" s="5" t="s">
        <v>3230</v>
      </c>
      <c r="N456" s="5" t="s">
        <v>3231</v>
      </c>
      <c r="O456" s="5">
        <v>670645</v>
      </c>
      <c r="P456" s="5" t="s">
        <v>46</v>
      </c>
      <c r="Q456" s="5" t="s">
        <v>94</v>
      </c>
      <c r="R456" s="5" t="s">
        <v>3232</v>
      </c>
      <c r="S456" s="5" t="s">
        <v>3233</v>
      </c>
      <c r="T456" s="5">
        <v>9544332018</v>
      </c>
      <c r="U456" s="5">
        <v>9961046248</v>
      </c>
      <c r="V456" s="5">
        <v>191</v>
      </c>
      <c r="W456" s="5" t="s">
        <v>50</v>
      </c>
      <c r="X456" s="9" t="s">
        <v>116</v>
      </c>
      <c r="Y456" s="9">
        <v>54000</v>
      </c>
      <c r="Z456" s="5" t="s">
        <v>52</v>
      </c>
      <c r="AA456" s="5"/>
      <c r="AB456" s="5">
        <v>8.7899999999999991</v>
      </c>
      <c r="AC456" s="5"/>
      <c r="AD456" s="5"/>
      <c r="AE456" s="5"/>
      <c r="AF456" s="5"/>
      <c r="AG456" s="5"/>
      <c r="AH456" s="5"/>
      <c r="AI456" s="7">
        <v>8.7899999999999991</v>
      </c>
      <c r="AJ456" s="7">
        <f t="shared" si="21"/>
        <v>6.3666666666666671</v>
      </c>
      <c r="AK456" s="7">
        <f t="shared" si="22"/>
        <v>9.3249999999999993</v>
      </c>
      <c r="AL456" s="7">
        <f t="shared" si="23"/>
        <v>83.3</v>
      </c>
    </row>
    <row r="457" spans="1:39" ht="15">
      <c r="A457" s="5">
        <v>463</v>
      </c>
      <c r="B457" s="5" t="s">
        <v>3234</v>
      </c>
      <c r="C457" s="9" t="s">
        <v>3235</v>
      </c>
      <c r="D457" s="5" t="s">
        <v>1295</v>
      </c>
      <c r="E457" s="5" t="s">
        <v>81</v>
      </c>
      <c r="F457" s="5" t="s">
        <v>38</v>
      </c>
      <c r="G457" s="5" t="s">
        <v>39</v>
      </c>
      <c r="H457" s="5" t="s">
        <v>40</v>
      </c>
      <c r="I457" s="5" t="s">
        <v>41</v>
      </c>
      <c r="J457" s="5" t="s">
        <v>3236</v>
      </c>
      <c r="K457" s="5">
        <v>8590209924</v>
      </c>
      <c r="L457" s="5" t="s">
        <v>276</v>
      </c>
      <c r="M457" s="5" t="s">
        <v>3237</v>
      </c>
      <c r="N457" s="5" t="s">
        <v>3238</v>
      </c>
      <c r="O457" s="5">
        <v>671532</v>
      </c>
      <c r="P457" s="5" t="s">
        <v>46</v>
      </c>
      <c r="Q457" s="5" t="s">
        <v>2392</v>
      </c>
      <c r="R457" s="5" t="s">
        <v>3239</v>
      </c>
      <c r="S457" s="5" t="s">
        <v>3240</v>
      </c>
      <c r="T457" s="5">
        <v>9497334919</v>
      </c>
      <c r="U457" s="5">
        <v>8921629093</v>
      </c>
      <c r="V457" s="5">
        <v>300</v>
      </c>
      <c r="W457" s="5" t="s">
        <v>271</v>
      </c>
      <c r="X457" s="9" t="s">
        <v>1487</v>
      </c>
      <c r="Y457" s="9">
        <v>56000</v>
      </c>
      <c r="Z457" s="5" t="s">
        <v>52</v>
      </c>
      <c r="AA457" s="5">
        <v>4</v>
      </c>
      <c r="AB457" s="5">
        <v>1.7</v>
      </c>
      <c r="AC457" s="5"/>
      <c r="AD457" s="5"/>
      <c r="AE457" s="5"/>
      <c r="AF457" s="5"/>
      <c r="AG457" s="5"/>
      <c r="AH457" s="5"/>
      <c r="AI457" s="7">
        <v>1.7</v>
      </c>
      <c r="AJ457" s="7">
        <f t="shared" si="21"/>
        <v>10</v>
      </c>
      <c r="AK457" s="7">
        <f t="shared" si="22"/>
        <v>9.3000000000000007</v>
      </c>
      <c r="AL457" s="7">
        <f t="shared" si="23"/>
        <v>79.900000000000006</v>
      </c>
    </row>
    <row r="458" spans="1:39" ht="15">
      <c r="A458" s="5">
        <v>464</v>
      </c>
      <c r="B458" s="5" t="s">
        <v>3241</v>
      </c>
      <c r="C458" s="9" t="s">
        <v>3242</v>
      </c>
      <c r="D458" s="5" t="s">
        <v>90</v>
      </c>
      <c r="E458" s="5" t="s">
        <v>81</v>
      </c>
      <c r="F458" s="5" t="s">
        <v>38</v>
      </c>
      <c r="G458" s="5" t="s">
        <v>68</v>
      </c>
      <c r="H458" s="5" t="s">
        <v>40</v>
      </c>
      <c r="I458" s="5" t="s">
        <v>41</v>
      </c>
      <c r="J458" s="5" t="s">
        <v>3243</v>
      </c>
      <c r="K458" s="5">
        <v>9744673640</v>
      </c>
      <c r="L458" s="5" t="s">
        <v>43</v>
      </c>
      <c r="M458" s="5" t="s">
        <v>3244</v>
      </c>
      <c r="N458" s="5" t="s">
        <v>3245</v>
      </c>
      <c r="O458" s="5">
        <v>680731</v>
      </c>
      <c r="P458" s="5" t="s">
        <v>46</v>
      </c>
      <c r="Q458" s="5" t="s">
        <v>94</v>
      </c>
      <c r="R458" s="5" t="s">
        <v>3246</v>
      </c>
      <c r="S458" s="5" t="s">
        <v>3247</v>
      </c>
      <c r="T458" s="5">
        <v>9020210227</v>
      </c>
      <c r="U458" s="5">
        <v>8075859858</v>
      </c>
      <c r="V458" s="5">
        <v>45</v>
      </c>
      <c r="W458" s="5" t="s">
        <v>50</v>
      </c>
      <c r="X458" s="9"/>
      <c r="Y458" s="9">
        <v>6</v>
      </c>
      <c r="Z458" s="5" t="s">
        <v>52</v>
      </c>
      <c r="AA458" s="5"/>
      <c r="AB458" s="5">
        <v>9.5500000000000007</v>
      </c>
      <c r="AC458" s="5"/>
      <c r="AD458" s="5"/>
      <c r="AE458" s="5"/>
      <c r="AF458" s="5"/>
      <c r="AG458" s="5"/>
      <c r="AH458" s="5"/>
      <c r="AI458" s="7">
        <v>9.5500000000000007</v>
      </c>
      <c r="AJ458" s="7">
        <f t="shared" si="21"/>
        <v>1.5</v>
      </c>
      <c r="AK458" s="7">
        <f t="shared" si="22"/>
        <v>9.9999249999999993</v>
      </c>
      <c r="AL458" s="7">
        <f t="shared" si="23"/>
        <v>73.599999999999994</v>
      </c>
      <c r="AM458" s="15" t="s">
        <v>3634</v>
      </c>
    </row>
    <row r="459" spans="1:39" ht="15">
      <c r="A459" s="5">
        <v>465</v>
      </c>
      <c r="B459" s="5" t="s">
        <v>3248</v>
      </c>
      <c r="C459" s="9" t="s">
        <v>3249</v>
      </c>
      <c r="D459" s="5" t="s">
        <v>1295</v>
      </c>
      <c r="E459" s="5" t="s">
        <v>81</v>
      </c>
      <c r="F459" s="5" t="s">
        <v>38</v>
      </c>
      <c r="G459" s="5" t="s">
        <v>68</v>
      </c>
      <c r="H459" s="5" t="s">
        <v>40</v>
      </c>
      <c r="I459" s="5" t="s">
        <v>41</v>
      </c>
      <c r="J459" s="5" t="s">
        <v>3250</v>
      </c>
      <c r="K459" s="5">
        <v>7907526562</v>
      </c>
      <c r="L459" s="5" t="s">
        <v>276</v>
      </c>
      <c r="M459" s="5" t="s">
        <v>3251</v>
      </c>
      <c r="N459" s="5" t="s">
        <v>3252</v>
      </c>
      <c r="O459" s="5">
        <v>691532</v>
      </c>
      <c r="P459" s="5" t="s">
        <v>46</v>
      </c>
      <c r="Q459" s="5" t="s">
        <v>94</v>
      </c>
      <c r="R459" s="5" t="s">
        <v>2385</v>
      </c>
      <c r="S459" s="5" t="s">
        <v>3253</v>
      </c>
      <c r="T459" s="5">
        <v>9656759266</v>
      </c>
      <c r="U459" s="5">
        <v>9656756255</v>
      </c>
      <c r="V459" s="5">
        <v>234</v>
      </c>
      <c r="W459" s="5" t="s">
        <v>50</v>
      </c>
      <c r="X459" s="9" t="s">
        <v>77</v>
      </c>
      <c r="Y459" s="9">
        <v>455520</v>
      </c>
      <c r="Z459" s="5" t="s">
        <v>52</v>
      </c>
      <c r="AA459" s="5"/>
      <c r="AB459" s="5">
        <v>8.0500000000000007</v>
      </c>
      <c r="AC459" s="5"/>
      <c r="AD459" s="5"/>
      <c r="AE459" s="5"/>
      <c r="AF459" s="5"/>
      <c r="AG459" s="5"/>
      <c r="AH459" s="5"/>
      <c r="AI459" s="7">
        <v>8.0500000000000007</v>
      </c>
      <c r="AJ459" s="7">
        <f t="shared" si="21"/>
        <v>7.8000000000000007</v>
      </c>
      <c r="AK459" s="7">
        <f t="shared" si="22"/>
        <v>4.306</v>
      </c>
      <c r="AL459" s="7">
        <f t="shared" si="23"/>
        <v>61</v>
      </c>
    </row>
    <row r="460" spans="1:39" ht="15">
      <c r="A460" s="5">
        <v>466</v>
      </c>
      <c r="B460" s="5" t="s">
        <v>3254</v>
      </c>
      <c r="C460" s="9" t="s">
        <v>3255</v>
      </c>
      <c r="D460" s="5" t="s">
        <v>80</v>
      </c>
      <c r="E460" s="5" t="s">
        <v>81</v>
      </c>
      <c r="F460" s="5" t="s">
        <v>38</v>
      </c>
      <c r="G460" s="5" t="s">
        <v>39</v>
      </c>
      <c r="H460" s="5" t="s">
        <v>40</v>
      </c>
      <c r="I460" s="5" t="s">
        <v>1380</v>
      </c>
      <c r="J460" s="5" t="s">
        <v>3256</v>
      </c>
      <c r="K460" s="5">
        <v>6282951916</v>
      </c>
      <c r="L460" s="5" t="s">
        <v>43</v>
      </c>
      <c r="M460" s="5" t="s">
        <v>3257</v>
      </c>
      <c r="N460" s="5" t="s">
        <v>3258</v>
      </c>
      <c r="O460" s="5">
        <v>679305</v>
      </c>
      <c r="P460" s="5" t="s">
        <v>46</v>
      </c>
      <c r="Q460" s="5" t="s">
        <v>661</v>
      </c>
      <c r="R460" s="5" t="s">
        <v>3259</v>
      </c>
      <c r="S460" s="5" t="s">
        <v>3260</v>
      </c>
      <c r="T460" s="5">
        <v>9846550675</v>
      </c>
      <c r="U460" s="5">
        <v>8075793565</v>
      </c>
      <c r="V460" s="5">
        <v>65</v>
      </c>
      <c r="W460" s="5" t="s">
        <v>271</v>
      </c>
      <c r="X460" s="9" t="s">
        <v>430</v>
      </c>
      <c r="Y460" s="9">
        <v>60000</v>
      </c>
      <c r="Z460" s="5" t="s">
        <v>52</v>
      </c>
      <c r="AA460" s="5"/>
      <c r="AB460" s="5">
        <v>6.53</v>
      </c>
      <c r="AC460" s="5"/>
      <c r="AD460" s="5"/>
      <c r="AE460" s="5"/>
      <c r="AF460" s="5"/>
      <c r="AG460" s="5"/>
      <c r="AH460" s="5"/>
      <c r="AI460" s="7">
        <v>6.53</v>
      </c>
      <c r="AJ460" s="7">
        <f t="shared" si="21"/>
        <v>2.166666666666667</v>
      </c>
      <c r="AK460" s="7">
        <f t="shared" si="22"/>
        <v>9.25</v>
      </c>
      <c r="AL460" s="7">
        <f t="shared" si="23"/>
        <v>65.8</v>
      </c>
    </row>
    <row r="461" spans="1:39" ht="15">
      <c r="A461" s="5">
        <v>467</v>
      </c>
      <c r="B461" s="5" t="s">
        <v>3261</v>
      </c>
      <c r="C461" s="9" t="s">
        <v>3262</v>
      </c>
      <c r="D461" s="5" t="s">
        <v>222</v>
      </c>
      <c r="E461" s="5" t="s">
        <v>81</v>
      </c>
      <c r="F461" s="5" t="s">
        <v>38</v>
      </c>
      <c r="G461" s="5" t="s">
        <v>39</v>
      </c>
      <c r="H461" s="5" t="s">
        <v>40</v>
      </c>
      <c r="I461" s="5" t="s">
        <v>41</v>
      </c>
      <c r="J461" s="5" t="s">
        <v>3263</v>
      </c>
      <c r="K461" s="5">
        <v>8589819652</v>
      </c>
      <c r="L461" s="5" t="s">
        <v>182</v>
      </c>
      <c r="M461" s="5" t="s">
        <v>3264</v>
      </c>
      <c r="N461" s="5" t="s">
        <v>3265</v>
      </c>
      <c r="O461" s="5">
        <v>670307</v>
      </c>
      <c r="P461" s="5" t="s">
        <v>46</v>
      </c>
      <c r="Q461" s="5" t="s">
        <v>1158</v>
      </c>
      <c r="R461" s="5" t="s">
        <v>3266</v>
      </c>
      <c r="S461" s="5" t="s">
        <v>3267</v>
      </c>
      <c r="T461" s="5">
        <v>9048289410</v>
      </c>
      <c r="U461" s="5">
        <v>8589819652</v>
      </c>
      <c r="V461" s="5">
        <v>263</v>
      </c>
      <c r="W461" s="5" t="s">
        <v>271</v>
      </c>
      <c r="X461" s="9" t="s">
        <v>116</v>
      </c>
      <c r="Y461" s="9">
        <v>60000</v>
      </c>
      <c r="Z461" s="5" t="s">
        <v>52</v>
      </c>
      <c r="AA461" s="5">
        <v>2</v>
      </c>
      <c r="AB461" s="5">
        <v>4.55</v>
      </c>
      <c r="AC461" s="5"/>
      <c r="AD461" s="5"/>
      <c r="AE461" s="5"/>
      <c r="AF461" s="5"/>
      <c r="AG461" s="5"/>
      <c r="AH461" s="5"/>
      <c r="AI461" s="7">
        <v>4.55</v>
      </c>
      <c r="AJ461" s="7">
        <f t="shared" si="21"/>
        <v>8.7666666666666675</v>
      </c>
      <c r="AK461" s="7">
        <f t="shared" si="22"/>
        <v>9.25</v>
      </c>
      <c r="AL461" s="7">
        <f t="shared" si="23"/>
        <v>81.7</v>
      </c>
    </row>
    <row r="462" spans="1:39" ht="15">
      <c r="A462" s="5">
        <v>468</v>
      </c>
      <c r="B462" s="5" t="s">
        <v>3268</v>
      </c>
      <c r="C462" s="9" t="s">
        <v>3269</v>
      </c>
      <c r="D462" s="5" t="s">
        <v>265</v>
      </c>
      <c r="E462" s="5" t="s">
        <v>142</v>
      </c>
      <c r="F462" s="5" t="s">
        <v>38</v>
      </c>
      <c r="G462" s="5" t="s">
        <v>68</v>
      </c>
      <c r="H462" s="5" t="s">
        <v>40</v>
      </c>
      <c r="I462" s="5" t="s">
        <v>41</v>
      </c>
      <c r="J462" s="5" t="s">
        <v>3270</v>
      </c>
      <c r="K462" s="5">
        <v>9778230309</v>
      </c>
      <c r="L462" s="5" t="s">
        <v>70</v>
      </c>
      <c r="M462" s="5" t="s">
        <v>3271</v>
      </c>
      <c r="N462" s="5" t="s">
        <v>3272</v>
      </c>
      <c r="O462" s="5">
        <v>683515</v>
      </c>
      <c r="P462" s="5" t="s">
        <v>46</v>
      </c>
      <c r="Q462" s="5" t="s">
        <v>174</v>
      </c>
      <c r="R462" s="5" t="s">
        <v>3273</v>
      </c>
      <c r="S462" s="5" t="s">
        <v>3274</v>
      </c>
      <c r="T462" s="5">
        <v>9249145226</v>
      </c>
      <c r="U462" s="5"/>
      <c r="V462" s="5">
        <v>59</v>
      </c>
      <c r="W462" s="5" t="s">
        <v>271</v>
      </c>
      <c r="X462" s="9" t="s">
        <v>177</v>
      </c>
      <c r="Y462" s="9">
        <v>54000</v>
      </c>
      <c r="Z462" s="5" t="s">
        <v>755</v>
      </c>
      <c r="AA462" s="5"/>
      <c r="AB462" s="5">
        <v>8.82</v>
      </c>
      <c r="AC462" s="5">
        <v>8.75</v>
      </c>
      <c r="AD462" s="5">
        <v>8.86</v>
      </c>
      <c r="AE462" s="5"/>
      <c r="AF462" s="5"/>
      <c r="AG462" s="5"/>
      <c r="AH462" s="5"/>
      <c r="AI462" s="7">
        <v>8.8101666666666674</v>
      </c>
      <c r="AJ462" s="7">
        <f t="shared" si="21"/>
        <v>1.9666666666666666</v>
      </c>
      <c r="AK462" s="7">
        <f t="shared" si="22"/>
        <v>9.3249999999999993</v>
      </c>
      <c r="AL462" s="7">
        <f t="shared" si="23"/>
        <v>70.099999999999994</v>
      </c>
    </row>
    <row r="463" spans="1:39" ht="30">
      <c r="A463" s="5">
        <v>469</v>
      </c>
      <c r="B463" s="5" t="s">
        <v>3275</v>
      </c>
      <c r="C463" s="9" t="s">
        <v>3276</v>
      </c>
      <c r="D463" s="5" t="s">
        <v>213</v>
      </c>
      <c r="E463" s="5" t="s">
        <v>37</v>
      </c>
      <c r="F463" s="5" t="s">
        <v>38</v>
      </c>
      <c r="G463" s="5" t="s">
        <v>39</v>
      </c>
      <c r="H463" s="5" t="s">
        <v>40</v>
      </c>
      <c r="I463" s="5" t="s">
        <v>41</v>
      </c>
      <c r="J463" s="5" t="s">
        <v>3277</v>
      </c>
      <c r="K463" s="5">
        <v>9562184527</v>
      </c>
      <c r="L463" s="5" t="s">
        <v>215</v>
      </c>
      <c r="M463" s="5" t="s">
        <v>3278</v>
      </c>
      <c r="N463" s="5" t="s">
        <v>3279</v>
      </c>
      <c r="O463" s="5">
        <v>679562</v>
      </c>
      <c r="P463" s="5" t="s">
        <v>59</v>
      </c>
      <c r="Q463" s="5" t="s">
        <v>185</v>
      </c>
      <c r="R463" s="5" t="s">
        <v>3280</v>
      </c>
      <c r="S463" s="5" t="s">
        <v>3281</v>
      </c>
      <c r="T463" s="5">
        <v>9495503472</v>
      </c>
      <c r="U463" s="5"/>
      <c r="V463" s="5">
        <v>36</v>
      </c>
      <c r="W463" s="5" t="s">
        <v>50</v>
      </c>
      <c r="X463" s="9" t="s">
        <v>63</v>
      </c>
      <c r="Y463" s="9">
        <v>72000</v>
      </c>
      <c r="Z463" s="5" t="s">
        <v>52</v>
      </c>
      <c r="AA463" s="5"/>
      <c r="AB463" s="5">
        <v>9.01</v>
      </c>
      <c r="AC463" s="5">
        <v>9.23</v>
      </c>
      <c r="AD463" s="5">
        <v>8.23</v>
      </c>
      <c r="AE463" s="5">
        <v>7.27</v>
      </c>
      <c r="AF463" s="5">
        <v>7</v>
      </c>
      <c r="AG463" s="5"/>
      <c r="AH463" s="5"/>
      <c r="AI463" s="7">
        <v>8.0857142857142854</v>
      </c>
      <c r="AJ463" s="7">
        <f t="shared" si="21"/>
        <v>1.2</v>
      </c>
      <c r="AK463" s="7">
        <f t="shared" si="22"/>
        <v>9.1</v>
      </c>
      <c r="AL463" s="7">
        <f t="shared" si="23"/>
        <v>65.3</v>
      </c>
    </row>
    <row r="464" spans="1:39" ht="15">
      <c r="A464" s="5">
        <v>470</v>
      </c>
      <c r="B464" s="5" t="s">
        <v>3282</v>
      </c>
      <c r="C464" s="9" t="s">
        <v>3283</v>
      </c>
      <c r="D464" s="5" t="s">
        <v>504</v>
      </c>
      <c r="E464" s="5" t="s">
        <v>505</v>
      </c>
      <c r="F464" s="5" t="s">
        <v>38</v>
      </c>
      <c r="G464" s="5" t="s">
        <v>68</v>
      </c>
      <c r="H464" s="5" t="s">
        <v>40</v>
      </c>
      <c r="I464" s="5" t="s">
        <v>1380</v>
      </c>
      <c r="J464" s="5" t="s">
        <v>3284</v>
      </c>
      <c r="K464" s="5">
        <v>9539529715</v>
      </c>
      <c r="L464" s="5" t="s">
        <v>70</v>
      </c>
      <c r="M464" s="5" t="s">
        <v>3285</v>
      </c>
      <c r="N464" s="5" t="s">
        <v>3286</v>
      </c>
      <c r="O464" s="5">
        <v>676552</v>
      </c>
      <c r="P464" s="5" t="s">
        <v>59</v>
      </c>
      <c r="Q464" s="5" t="s">
        <v>164</v>
      </c>
      <c r="R464" s="5" t="s">
        <v>3287</v>
      </c>
      <c r="S464" s="5" t="s">
        <v>3288</v>
      </c>
      <c r="T464" s="5">
        <v>9946529714</v>
      </c>
      <c r="U464" s="5">
        <v>9946730385</v>
      </c>
      <c r="V464" s="5">
        <v>68</v>
      </c>
      <c r="W464" s="5" t="s">
        <v>50</v>
      </c>
      <c r="X464" s="9" t="s">
        <v>63</v>
      </c>
      <c r="Y464" s="9">
        <v>494964</v>
      </c>
      <c r="Z464" s="5" t="s">
        <v>52</v>
      </c>
      <c r="AA464" s="5">
        <v>1</v>
      </c>
      <c r="AB464" s="5">
        <v>7.46</v>
      </c>
      <c r="AC464" s="5">
        <v>7.27</v>
      </c>
      <c r="AD464" s="5">
        <v>7.36</v>
      </c>
      <c r="AE464" s="5">
        <v>7.29</v>
      </c>
      <c r="AF464" s="5"/>
      <c r="AG464" s="5">
        <v>6.77</v>
      </c>
      <c r="AH464" s="5">
        <v>9.6999999999999993</v>
      </c>
      <c r="AI464" s="7">
        <v>7.5250000000000004</v>
      </c>
      <c r="AJ464" s="7">
        <f t="shared" si="21"/>
        <v>2.2666666666666666</v>
      </c>
      <c r="AK464" s="7">
        <f t="shared" si="22"/>
        <v>3.8129500000000007</v>
      </c>
      <c r="AL464" s="7">
        <f t="shared" si="23"/>
        <v>40.9</v>
      </c>
    </row>
    <row r="465" spans="1:38" ht="15">
      <c r="A465" s="5">
        <v>471</v>
      </c>
      <c r="B465" s="5" t="s">
        <v>3289</v>
      </c>
      <c r="C465" s="9" t="s">
        <v>3290</v>
      </c>
      <c r="D465" s="5" t="s">
        <v>1295</v>
      </c>
      <c r="E465" s="5" t="s">
        <v>81</v>
      </c>
      <c r="F465" s="5" t="s">
        <v>38</v>
      </c>
      <c r="G465" s="5" t="s">
        <v>68</v>
      </c>
      <c r="H465" s="5" t="s">
        <v>40</v>
      </c>
      <c r="I465" s="5" t="s">
        <v>41</v>
      </c>
      <c r="J465" s="5" t="s">
        <v>3291</v>
      </c>
      <c r="K465" s="5">
        <v>9656835779</v>
      </c>
      <c r="L465" s="5" t="s">
        <v>276</v>
      </c>
      <c r="M465" s="5" t="s">
        <v>3292</v>
      </c>
      <c r="N465" s="5" t="s">
        <v>3293</v>
      </c>
      <c r="O465" s="5">
        <v>685604</v>
      </c>
      <c r="P465" s="5" t="s">
        <v>73</v>
      </c>
      <c r="Q465" s="5" t="s">
        <v>1019</v>
      </c>
      <c r="R465" s="5" t="s">
        <v>3294</v>
      </c>
      <c r="S465" s="5" t="s">
        <v>3295</v>
      </c>
      <c r="T465" s="5">
        <v>7909296984</v>
      </c>
      <c r="U465" s="5">
        <v>9947835779</v>
      </c>
      <c r="V465" s="5">
        <v>147</v>
      </c>
      <c r="W465" s="5" t="s">
        <v>50</v>
      </c>
      <c r="X465" s="9" t="s">
        <v>116</v>
      </c>
      <c r="Y465" s="9">
        <v>72000</v>
      </c>
      <c r="Z465" s="5" t="s">
        <v>52</v>
      </c>
      <c r="AA465" s="5"/>
      <c r="AB465" s="5">
        <v>8.1300000000000008</v>
      </c>
      <c r="AC465" s="5"/>
      <c r="AD465" s="5"/>
      <c r="AE465" s="5"/>
      <c r="AF465" s="5"/>
      <c r="AG465" s="5"/>
      <c r="AH465" s="5"/>
      <c r="AI465" s="7">
        <v>8.1300000000000008</v>
      </c>
      <c r="AJ465" s="7">
        <f t="shared" si="21"/>
        <v>4.9000000000000004</v>
      </c>
      <c r="AK465" s="7">
        <f t="shared" si="22"/>
        <v>9.1</v>
      </c>
      <c r="AL465" s="7">
        <f t="shared" si="23"/>
        <v>76.5</v>
      </c>
    </row>
    <row r="466" spans="1:38" ht="60">
      <c r="A466" s="5">
        <v>472</v>
      </c>
      <c r="B466" s="5" t="s">
        <v>3296</v>
      </c>
      <c r="C466" s="9" t="s">
        <v>3297</v>
      </c>
      <c r="D466" s="5" t="s">
        <v>574</v>
      </c>
      <c r="E466" s="5" t="s">
        <v>301</v>
      </c>
      <c r="F466" s="5" t="s">
        <v>38</v>
      </c>
      <c r="G466" s="5" t="s">
        <v>39</v>
      </c>
      <c r="H466" s="5" t="s">
        <v>40</v>
      </c>
      <c r="I466" s="5" t="s">
        <v>41</v>
      </c>
      <c r="J466" s="5" t="s">
        <v>3298</v>
      </c>
      <c r="K466" s="5">
        <v>8089925875</v>
      </c>
      <c r="L466" s="5" t="s">
        <v>43</v>
      </c>
      <c r="M466" s="5" t="s">
        <v>3299</v>
      </c>
      <c r="N466" s="5" t="s">
        <v>3300</v>
      </c>
      <c r="O466" s="5">
        <v>682505</v>
      </c>
      <c r="P466" s="5" t="s">
        <v>46</v>
      </c>
      <c r="Q466" s="5" t="s">
        <v>287</v>
      </c>
      <c r="R466" s="5" t="s">
        <v>3301</v>
      </c>
      <c r="S466" s="5" t="s">
        <v>3302</v>
      </c>
      <c r="T466" s="5">
        <v>8547943762</v>
      </c>
      <c r="U466" s="5">
        <v>8547943763</v>
      </c>
      <c r="V466" s="5">
        <v>74</v>
      </c>
      <c r="W466" s="5" t="s">
        <v>50</v>
      </c>
      <c r="X466" s="9" t="s">
        <v>290</v>
      </c>
      <c r="Y466" s="9">
        <v>72000</v>
      </c>
      <c r="Z466" s="5" t="s">
        <v>52</v>
      </c>
      <c r="AA466" s="5"/>
      <c r="AB466" s="5">
        <v>7.41</v>
      </c>
      <c r="AC466" s="5">
        <v>7.81</v>
      </c>
      <c r="AD466" s="5">
        <v>6.77</v>
      </c>
      <c r="AE466" s="5"/>
      <c r="AF466" s="5"/>
      <c r="AG466" s="5"/>
      <c r="AH466" s="5"/>
      <c r="AI466" s="7">
        <v>7.3153333333333332</v>
      </c>
      <c r="AJ466" s="7">
        <f t="shared" si="21"/>
        <v>2.4666666666666668</v>
      </c>
      <c r="AK466" s="7">
        <f t="shared" si="22"/>
        <v>9.1</v>
      </c>
      <c r="AL466" s="7">
        <f t="shared" si="23"/>
        <v>67.5</v>
      </c>
    </row>
    <row r="467" spans="1:38" ht="60">
      <c r="A467" s="5">
        <v>473</v>
      </c>
      <c r="B467" s="5" t="s">
        <v>3303</v>
      </c>
      <c r="C467" s="9" t="s">
        <v>3304</v>
      </c>
      <c r="D467" s="5" t="s">
        <v>230</v>
      </c>
      <c r="E467" s="5" t="s">
        <v>81</v>
      </c>
      <c r="F467" s="5" t="s">
        <v>38</v>
      </c>
      <c r="G467" s="5" t="s">
        <v>68</v>
      </c>
      <c r="H467" s="5" t="s">
        <v>40</v>
      </c>
      <c r="I467" s="5" t="s">
        <v>41</v>
      </c>
      <c r="J467" s="5" t="s">
        <v>3305</v>
      </c>
      <c r="K467" s="5">
        <v>6282200782</v>
      </c>
      <c r="L467" s="5" t="s">
        <v>232</v>
      </c>
      <c r="M467" s="5" t="s">
        <v>3306</v>
      </c>
      <c r="N467" s="5" t="s">
        <v>3307</v>
      </c>
      <c r="O467" s="5">
        <v>691012</v>
      </c>
      <c r="P467" s="5" t="s">
        <v>46</v>
      </c>
      <c r="Q467" s="5" t="s">
        <v>47</v>
      </c>
      <c r="R467" s="5" t="s">
        <v>3308</v>
      </c>
      <c r="S467" s="5" t="s">
        <v>3309</v>
      </c>
      <c r="T467" s="5">
        <v>9947448373</v>
      </c>
      <c r="U467" s="5">
        <v>9633752585</v>
      </c>
      <c r="V467" s="5">
        <v>216</v>
      </c>
      <c r="W467" s="5" t="s">
        <v>271</v>
      </c>
      <c r="X467" s="9" t="s">
        <v>51</v>
      </c>
      <c r="Y467" s="9">
        <v>72000</v>
      </c>
      <c r="Z467" s="5" t="s">
        <v>52</v>
      </c>
      <c r="AA467" s="5"/>
      <c r="AB467" s="5">
        <v>8.9700000000000006</v>
      </c>
      <c r="AC467" s="5"/>
      <c r="AD467" s="5"/>
      <c r="AE467" s="5"/>
      <c r="AF467" s="5"/>
      <c r="AG467" s="5"/>
      <c r="AH467" s="5"/>
      <c r="AI467" s="7">
        <v>8.9700000000000006</v>
      </c>
      <c r="AJ467" s="7">
        <f t="shared" si="21"/>
        <v>7.1999999999999993</v>
      </c>
      <c r="AK467" s="7">
        <f t="shared" si="22"/>
        <v>9.1</v>
      </c>
      <c r="AL467" s="7">
        <f t="shared" si="23"/>
        <v>85</v>
      </c>
    </row>
    <row r="468" spans="1:38" ht="15">
      <c r="A468" s="5">
        <v>474</v>
      </c>
      <c r="B468" s="5" t="s">
        <v>3310</v>
      </c>
      <c r="C468" s="9" t="s">
        <v>3311</v>
      </c>
      <c r="D468" s="5" t="s">
        <v>354</v>
      </c>
      <c r="E468" s="5" t="s">
        <v>81</v>
      </c>
      <c r="F468" s="5" t="s">
        <v>38</v>
      </c>
      <c r="G468" s="5" t="s">
        <v>68</v>
      </c>
      <c r="H468" s="5" t="s">
        <v>40</v>
      </c>
      <c r="I468" s="5" t="s">
        <v>1380</v>
      </c>
      <c r="J468" s="5" t="s">
        <v>3312</v>
      </c>
      <c r="K468" s="5">
        <v>8129229763</v>
      </c>
      <c r="L468" s="5" t="s">
        <v>311</v>
      </c>
      <c r="M468" s="5" t="s">
        <v>395</v>
      </c>
      <c r="N468" s="5" t="s">
        <v>3313</v>
      </c>
      <c r="O468" s="5">
        <v>670006</v>
      </c>
      <c r="P468" s="5" t="s">
        <v>46</v>
      </c>
      <c r="Q468" s="5" t="s">
        <v>174</v>
      </c>
      <c r="R468" s="5" t="s">
        <v>3314</v>
      </c>
      <c r="S468" s="5" t="s">
        <v>3315</v>
      </c>
      <c r="T468" s="5">
        <v>9633046815</v>
      </c>
      <c r="U468" s="5">
        <v>8129229763</v>
      </c>
      <c r="V468" s="5">
        <v>228</v>
      </c>
      <c r="W468" s="5" t="s">
        <v>50</v>
      </c>
      <c r="X468" s="9" t="s">
        <v>177</v>
      </c>
      <c r="Y468" s="9">
        <v>72000</v>
      </c>
      <c r="Z468" s="5" t="s">
        <v>52</v>
      </c>
      <c r="AA468" s="5"/>
      <c r="AB468" s="5">
        <v>8.34</v>
      </c>
      <c r="AC468" s="5"/>
      <c r="AD468" s="5"/>
      <c r="AE468" s="5"/>
      <c r="AF468" s="5"/>
      <c r="AG468" s="5"/>
      <c r="AH468" s="5"/>
      <c r="AI468" s="7">
        <v>8.34</v>
      </c>
      <c r="AJ468" s="7">
        <f t="shared" si="21"/>
        <v>7.6</v>
      </c>
      <c r="AK468" s="7">
        <f t="shared" si="22"/>
        <v>9.1</v>
      </c>
      <c r="AL468" s="7">
        <f t="shared" si="23"/>
        <v>85</v>
      </c>
    </row>
    <row r="469" spans="1:38" ht="15">
      <c r="A469" s="5">
        <v>475</v>
      </c>
      <c r="B469" s="5" t="s">
        <v>3316</v>
      </c>
      <c r="C469" s="9" t="s">
        <v>3317</v>
      </c>
      <c r="D469" s="5" t="s">
        <v>230</v>
      </c>
      <c r="E469" s="5" t="s">
        <v>81</v>
      </c>
      <c r="F469" s="5" t="s">
        <v>38</v>
      </c>
      <c r="G469" s="5" t="s">
        <v>39</v>
      </c>
      <c r="H469" s="5" t="s">
        <v>40</v>
      </c>
      <c r="I469" s="5" t="s">
        <v>1380</v>
      </c>
      <c r="J469" s="5" t="s">
        <v>3318</v>
      </c>
      <c r="K469" s="5">
        <v>9961123300</v>
      </c>
      <c r="L469" s="5" t="s">
        <v>232</v>
      </c>
      <c r="M469" s="5" t="s">
        <v>3319</v>
      </c>
      <c r="N469" s="5" t="s">
        <v>3320</v>
      </c>
      <c r="O469" s="5">
        <v>671124</v>
      </c>
      <c r="P469" s="5" t="s">
        <v>59</v>
      </c>
      <c r="Q469" s="5" t="s">
        <v>185</v>
      </c>
      <c r="R469" s="5" t="s">
        <v>3321</v>
      </c>
      <c r="S469" s="5" t="s">
        <v>3322</v>
      </c>
      <c r="T469" s="5">
        <v>9986707191</v>
      </c>
      <c r="U469" s="5">
        <v>7356347144</v>
      </c>
      <c r="V469" s="5">
        <v>300</v>
      </c>
      <c r="W469" s="5" t="s">
        <v>50</v>
      </c>
      <c r="X469" s="9" t="s">
        <v>63</v>
      </c>
      <c r="Y469" s="9">
        <v>96000</v>
      </c>
      <c r="Z469" s="5" t="s">
        <v>52</v>
      </c>
      <c r="AA469" s="5"/>
      <c r="AB469" s="5">
        <v>6.89</v>
      </c>
      <c r="AC469" s="5"/>
      <c r="AD469" s="5"/>
      <c r="AE469" s="5"/>
      <c r="AF469" s="5"/>
      <c r="AG469" s="5"/>
      <c r="AH469" s="5"/>
      <c r="AI469" s="7">
        <v>6.89</v>
      </c>
      <c r="AJ469" s="7">
        <f t="shared" si="21"/>
        <v>10</v>
      </c>
      <c r="AK469" s="7">
        <f t="shared" si="22"/>
        <v>8.8000000000000007</v>
      </c>
      <c r="AL469" s="7">
        <f t="shared" si="23"/>
        <v>87.8</v>
      </c>
    </row>
    <row r="470" spans="1:38" ht="15">
      <c r="A470" s="5">
        <v>476</v>
      </c>
      <c r="B470" s="5" t="s">
        <v>3323</v>
      </c>
      <c r="C470" s="9" t="s">
        <v>3324</v>
      </c>
      <c r="D470" s="5" t="s">
        <v>1623</v>
      </c>
      <c r="E470" s="5" t="s">
        <v>120</v>
      </c>
      <c r="F470" s="5" t="s">
        <v>38</v>
      </c>
      <c r="G470" s="5" t="s">
        <v>39</v>
      </c>
      <c r="H470" s="5" t="s">
        <v>40</v>
      </c>
      <c r="I470" s="5" t="s">
        <v>41</v>
      </c>
      <c r="J470" s="5" t="s">
        <v>3325</v>
      </c>
      <c r="K470" s="5">
        <v>9946304759</v>
      </c>
      <c r="L470" s="5" t="s">
        <v>110</v>
      </c>
      <c r="M470" s="5" t="s">
        <v>3326</v>
      </c>
      <c r="N470" s="5" t="s">
        <v>3327</v>
      </c>
      <c r="O470" s="5">
        <v>682314</v>
      </c>
      <c r="P470" s="5" t="s">
        <v>73</v>
      </c>
      <c r="Q470" s="5" t="s">
        <v>3328</v>
      </c>
      <c r="R470" s="5" t="s">
        <v>3329</v>
      </c>
      <c r="S470" s="5" t="s">
        <v>3330</v>
      </c>
      <c r="T470" s="5">
        <v>9446504222</v>
      </c>
      <c r="U470" s="5"/>
      <c r="V470" s="5">
        <v>94</v>
      </c>
      <c r="W470" s="5" t="s">
        <v>50</v>
      </c>
      <c r="X470" s="9" t="s">
        <v>77</v>
      </c>
      <c r="Y470" s="9">
        <v>120000</v>
      </c>
      <c r="Z470" s="5" t="s">
        <v>255</v>
      </c>
      <c r="AA470" s="5"/>
      <c r="AB470" s="5">
        <v>8.69</v>
      </c>
      <c r="AC470" s="5"/>
      <c r="AD470" s="5"/>
      <c r="AE470" s="5"/>
      <c r="AF470" s="5"/>
      <c r="AG470" s="5"/>
      <c r="AH470" s="5"/>
      <c r="AI470" s="7">
        <v>8.69</v>
      </c>
      <c r="AJ470" s="7">
        <f t="shared" si="21"/>
        <v>3.1333333333333337</v>
      </c>
      <c r="AK470" s="7">
        <f t="shared" si="22"/>
        <v>8.5</v>
      </c>
      <c r="AL470" s="7">
        <f t="shared" si="23"/>
        <v>69.3</v>
      </c>
    </row>
    <row r="471" spans="1:38" ht="15">
      <c r="A471" s="5">
        <v>477</v>
      </c>
      <c r="B471" s="5" t="s">
        <v>3331</v>
      </c>
      <c r="C471" s="9" t="s">
        <v>3332</v>
      </c>
      <c r="D471" s="5" t="s">
        <v>535</v>
      </c>
      <c r="E471" s="5" t="s">
        <v>536</v>
      </c>
      <c r="F471" s="5" t="s">
        <v>38</v>
      </c>
      <c r="G471" s="5" t="s">
        <v>39</v>
      </c>
      <c r="H471" s="5" t="s">
        <v>40</v>
      </c>
      <c r="I471" s="5" t="s">
        <v>41</v>
      </c>
      <c r="J471" s="5" t="s">
        <v>3333</v>
      </c>
      <c r="K471" s="5">
        <v>9895802365</v>
      </c>
      <c r="L471" s="5" t="s">
        <v>538</v>
      </c>
      <c r="M471" s="5" t="s">
        <v>3334</v>
      </c>
      <c r="N471" s="5" t="s">
        <v>3335</v>
      </c>
      <c r="O471" s="5">
        <v>683541</v>
      </c>
      <c r="P471" s="5" t="s">
        <v>46</v>
      </c>
      <c r="Q471" s="5" t="s">
        <v>94</v>
      </c>
      <c r="R471" s="5" t="s">
        <v>3336</v>
      </c>
      <c r="S471" s="5" t="s">
        <v>3337</v>
      </c>
      <c r="T471" s="5">
        <v>9495370973</v>
      </c>
      <c r="U471" s="5">
        <v>9072456870</v>
      </c>
      <c r="V471" s="5">
        <v>96</v>
      </c>
      <c r="W471" s="5" t="s">
        <v>50</v>
      </c>
      <c r="X471" s="9" t="s">
        <v>116</v>
      </c>
      <c r="Y471" s="9">
        <v>72000</v>
      </c>
      <c r="Z471" s="5" t="s">
        <v>255</v>
      </c>
      <c r="AA471" s="5"/>
      <c r="AB471" s="5">
        <v>7.9</v>
      </c>
      <c r="AC471" s="5"/>
      <c r="AD471" s="5"/>
      <c r="AE471" s="5"/>
      <c r="AF471" s="5"/>
      <c r="AG471" s="5"/>
      <c r="AH471" s="5"/>
      <c r="AI471" s="7">
        <v>7.9</v>
      </c>
      <c r="AJ471" s="7">
        <f t="shared" si="21"/>
        <v>3.2</v>
      </c>
      <c r="AK471" s="7">
        <f t="shared" si="22"/>
        <v>9.1</v>
      </c>
      <c r="AL471" s="7">
        <f t="shared" si="23"/>
        <v>70.900000000000006</v>
      </c>
    </row>
    <row r="472" spans="1:38" ht="30">
      <c r="A472" s="5">
        <v>478</v>
      </c>
      <c r="B472" s="5" t="s">
        <v>3338</v>
      </c>
      <c r="C472" s="9" t="s">
        <v>3339</v>
      </c>
      <c r="D472" s="5" t="s">
        <v>274</v>
      </c>
      <c r="E472" s="5" t="s">
        <v>81</v>
      </c>
      <c r="F472" s="5" t="s">
        <v>38</v>
      </c>
      <c r="G472" s="5" t="s">
        <v>68</v>
      </c>
      <c r="H472" s="5" t="s">
        <v>40</v>
      </c>
      <c r="I472" s="5" t="s">
        <v>41</v>
      </c>
      <c r="J472" s="5" t="s">
        <v>3340</v>
      </c>
      <c r="K472" s="5">
        <v>8156846984</v>
      </c>
      <c r="L472" s="5" t="s">
        <v>276</v>
      </c>
      <c r="M472" s="5" t="s">
        <v>3341</v>
      </c>
      <c r="N472" s="5" t="s">
        <v>3342</v>
      </c>
      <c r="O472" s="5">
        <v>679103</v>
      </c>
      <c r="P472" s="5" t="s">
        <v>46</v>
      </c>
      <c r="Q472" s="5" t="s">
        <v>3162</v>
      </c>
      <c r="R472" s="5" t="s">
        <v>3343</v>
      </c>
      <c r="S472" s="5" t="s">
        <v>3344</v>
      </c>
      <c r="T472" s="5">
        <v>9645824698</v>
      </c>
      <c r="U472" s="5"/>
      <c r="V472" s="5">
        <v>44</v>
      </c>
      <c r="W472" s="5" t="s">
        <v>50</v>
      </c>
      <c r="X472" s="9" t="s">
        <v>138</v>
      </c>
      <c r="Y472" s="9">
        <v>48000</v>
      </c>
      <c r="Z472" s="5" t="s">
        <v>52</v>
      </c>
      <c r="AA472" s="5"/>
      <c r="AB472" s="5">
        <v>8.5299999999999994</v>
      </c>
      <c r="AC472" s="5"/>
      <c r="AD472" s="5"/>
      <c r="AE472" s="5"/>
      <c r="AF472" s="5"/>
      <c r="AG472" s="5"/>
      <c r="AH472" s="5"/>
      <c r="AI472" s="7">
        <v>8.5299999999999994</v>
      </c>
      <c r="AJ472" s="7">
        <f t="shared" si="21"/>
        <v>1.4666666666666668</v>
      </c>
      <c r="AK472" s="7">
        <f t="shared" si="22"/>
        <v>9.4</v>
      </c>
      <c r="AL472" s="7">
        <f t="shared" si="23"/>
        <v>68.5</v>
      </c>
    </row>
    <row r="473" spans="1:38" ht="30">
      <c r="A473" s="5">
        <v>479</v>
      </c>
      <c r="B473" s="5" t="s">
        <v>3345</v>
      </c>
      <c r="C473" s="9" t="s">
        <v>3346</v>
      </c>
      <c r="D473" s="5" t="s">
        <v>274</v>
      </c>
      <c r="E473" s="5" t="s">
        <v>81</v>
      </c>
      <c r="F473" s="5" t="s">
        <v>38</v>
      </c>
      <c r="G473" s="5" t="s">
        <v>39</v>
      </c>
      <c r="H473" s="5" t="s">
        <v>40</v>
      </c>
      <c r="I473" s="5" t="s">
        <v>41</v>
      </c>
      <c r="J473" s="5" t="s">
        <v>3347</v>
      </c>
      <c r="K473" s="5">
        <v>6282429334</v>
      </c>
      <c r="L473" s="5" t="s">
        <v>276</v>
      </c>
      <c r="M473" s="5" t="s">
        <v>2851</v>
      </c>
      <c r="N473" s="5" t="s">
        <v>3348</v>
      </c>
      <c r="O473" s="5">
        <v>679334</v>
      </c>
      <c r="P473" s="5" t="s">
        <v>59</v>
      </c>
      <c r="Q473" s="5" t="s">
        <v>185</v>
      </c>
      <c r="R473" s="5" t="s">
        <v>3349</v>
      </c>
      <c r="S473" s="5" t="s">
        <v>3350</v>
      </c>
      <c r="T473" s="5">
        <v>9526078772</v>
      </c>
      <c r="U473" s="5">
        <v>9526078772</v>
      </c>
      <c r="V473" s="5">
        <v>120</v>
      </c>
      <c r="W473" s="5" t="s">
        <v>50</v>
      </c>
      <c r="X473" s="9" t="s">
        <v>63</v>
      </c>
      <c r="Y473" s="9">
        <v>72000</v>
      </c>
      <c r="Z473" s="5" t="s">
        <v>52</v>
      </c>
      <c r="AA473" s="5"/>
      <c r="AB473" s="5">
        <v>7.45</v>
      </c>
      <c r="AC473" s="5"/>
      <c r="AD473" s="5"/>
      <c r="AE473" s="5"/>
      <c r="AF473" s="5"/>
      <c r="AG473" s="5"/>
      <c r="AH473" s="5"/>
      <c r="AI473" s="7">
        <v>7.45</v>
      </c>
      <c r="AJ473" s="7">
        <f t="shared" si="21"/>
        <v>4</v>
      </c>
      <c r="AK473" s="7">
        <f t="shared" si="22"/>
        <v>9.1</v>
      </c>
      <c r="AL473" s="7">
        <f t="shared" si="23"/>
        <v>72.400000000000006</v>
      </c>
    </row>
    <row r="474" spans="1:38" ht="60">
      <c r="A474" s="5">
        <v>480</v>
      </c>
      <c r="B474" s="5" t="s">
        <v>3351</v>
      </c>
      <c r="C474" s="9" t="s">
        <v>3352</v>
      </c>
      <c r="D474" s="5" t="s">
        <v>274</v>
      </c>
      <c r="E474" s="5" t="s">
        <v>81</v>
      </c>
      <c r="F474" s="5" t="s">
        <v>38</v>
      </c>
      <c r="G474" s="5" t="s">
        <v>39</v>
      </c>
      <c r="H474" s="5" t="s">
        <v>40</v>
      </c>
      <c r="I474" s="5" t="s">
        <v>41</v>
      </c>
      <c r="J474" s="5" t="s">
        <v>3353</v>
      </c>
      <c r="K474" s="5">
        <v>7025530523</v>
      </c>
      <c r="L474" s="5" t="s">
        <v>276</v>
      </c>
      <c r="M474" s="5" t="s">
        <v>3354</v>
      </c>
      <c r="N474" s="5" t="s">
        <v>3355</v>
      </c>
      <c r="O474" s="5">
        <v>673102</v>
      </c>
      <c r="P474" s="5" t="s">
        <v>46</v>
      </c>
      <c r="Q474" s="5" t="s">
        <v>3356</v>
      </c>
      <c r="R474" s="5" t="s">
        <v>3357</v>
      </c>
      <c r="S474" s="5" t="s">
        <v>3358</v>
      </c>
      <c r="T474" s="5">
        <v>9846012043</v>
      </c>
      <c r="U474" s="5">
        <v>7592991935</v>
      </c>
      <c r="V474" s="5">
        <v>179</v>
      </c>
      <c r="W474" s="5" t="s">
        <v>50</v>
      </c>
      <c r="X474" s="9" t="s">
        <v>290</v>
      </c>
      <c r="Y474" s="9">
        <v>48000</v>
      </c>
      <c r="Z474" s="5" t="s">
        <v>52</v>
      </c>
      <c r="AA474" s="5"/>
      <c r="AB474" s="5">
        <v>6.48</v>
      </c>
      <c r="AC474" s="5"/>
      <c r="AD474" s="5"/>
      <c r="AE474" s="5"/>
      <c r="AF474" s="5"/>
      <c r="AG474" s="5"/>
      <c r="AH474" s="5"/>
      <c r="AI474" s="7">
        <v>6.48</v>
      </c>
      <c r="AJ474" s="7">
        <f t="shared" si="21"/>
        <v>5.9666666666666668</v>
      </c>
      <c r="AK474" s="7">
        <f t="shared" si="22"/>
        <v>9.4</v>
      </c>
      <c r="AL474" s="7">
        <f t="shared" si="23"/>
        <v>77.900000000000006</v>
      </c>
    </row>
    <row r="475" spans="1:38" ht="30">
      <c r="A475" s="5">
        <v>481</v>
      </c>
      <c r="B475" s="5" t="s">
        <v>3359</v>
      </c>
      <c r="C475" s="9" t="s">
        <v>3360</v>
      </c>
      <c r="D475" s="5" t="s">
        <v>527</v>
      </c>
      <c r="E475" s="5" t="s">
        <v>64</v>
      </c>
      <c r="F475" s="5" t="s">
        <v>38</v>
      </c>
      <c r="G475" s="5" t="s">
        <v>39</v>
      </c>
      <c r="H475" s="5" t="s">
        <v>40</v>
      </c>
      <c r="I475" s="5" t="s">
        <v>41</v>
      </c>
      <c r="J475" s="5" t="s">
        <v>3361</v>
      </c>
      <c r="K475" s="5">
        <v>8590460898</v>
      </c>
      <c r="L475" s="5" t="s">
        <v>311</v>
      </c>
      <c r="M475" s="5" t="s">
        <v>3362</v>
      </c>
      <c r="N475" s="5" t="s">
        <v>3363</v>
      </c>
      <c r="O475" s="5">
        <v>682311</v>
      </c>
      <c r="P475" s="5" t="s">
        <v>46</v>
      </c>
      <c r="Q475" s="5" t="s">
        <v>174</v>
      </c>
      <c r="R475" s="5" t="s">
        <v>3364</v>
      </c>
      <c r="S475" s="5" t="s">
        <v>3365</v>
      </c>
      <c r="T475" s="5">
        <v>9961629830</v>
      </c>
      <c r="U475" s="5">
        <v>8590640567</v>
      </c>
      <c r="V475" s="5">
        <v>100</v>
      </c>
      <c r="W475" s="5" t="s">
        <v>50</v>
      </c>
      <c r="X475" s="9" t="s">
        <v>177</v>
      </c>
      <c r="Y475" s="9">
        <v>270000</v>
      </c>
      <c r="Z475" s="5" t="s">
        <v>52</v>
      </c>
      <c r="AA475" s="5"/>
      <c r="AB475" s="5">
        <v>8.5299999999999994</v>
      </c>
      <c r="AC475" s="5">
        <v>7.8</v>
      </c>
      <c r="AD475" s="5">
        <v>7.77</v>
      </c>
      <c r="AE475" s="5">
        <v>7.14</v>
      </c>
      <c r="AF475" s="5">
        <v>7.48</v>
      </c>
      <c r="AG475" s="5"/>
      <c r="AH475" s="5"/>
      <c r="AI475" s="7">
        <v>7.7035238095238086</v>
      </c>
      <c r="AJ475" s="7">
        <f t="shared" si="21"/>
        <v>3.333333333333333</v>
      </c>
      <c r="AK475" s="7">
        <f t="shared" si="22"/>
        <v>6.625</v>
      </c>
      <c r="AL475" s="7">
        <f t="shared" si="23"/>
        <v>58.5</v>
      </c>
    </row>
    <row r="476" spans="1:38" ht="15">
      <c r="A476" s="5">
        <v>482</v>
      </c>
      <c r="B476" s="5" t="s">
        <v>3366</v>
      </c>
      <c r="C476" s="9" t="s">
        <v>3367</v>
      </c>
      <c r="D476" s="5" t="s">
        <v>803</v>
      </c>
      <c r="E476" s="5" t="s">
        <v>81</v>
      </c>
      <c r="F476" s="5" t="s">
        <v>38</v>
      </c>
      <c r="G476" s="5" t="s">
        <v>39</v>
      </c>
      <c r="H476" s="5" t="s">
        <v>40</v>
      </c>
      <c r="I476" s="5" t="s">
        <v>1380</v>
      </c>
      <c r="J476" s="5" t="s">
        <v>3368</v>
      </c>
      <c r="K476" s="5">
        <v>8281200642</v>
      </c>
      <c r="L476" s="5" t="s">
        <v>171</v>
      </c>
      <c r="M476" s="5" t="s">
        <v>3369</v>
      </c>
      <c r="N476" s="5" t="s">
        <v>3370</v>
      </c>
      <c r="O476" s="5">
        <v>671532</v>
      </c>
      <c r="P476" s="5" t="s">
        <v>46</v>
      </c>
      <c r="Q476" s="5" t="s">
        <v>94</v>
      </c>
      <c r="R476" s="5" t="s">
        <v>3371</v>
      </c>
      <c r="S476" s="5" t="s">
        <v>3372</v>
      </c>
      <c r="T476" s="5">
        <v>9446942695</v>
      </c>
      <c r="U476" s="5">
        <v>8547960695</v>
      </c>
      <c r="V476" s="5">
        <v>300</v>
      </c>
      <c r="W476" s="5" t="s">
        <v>50</v>
      </c>
      <c r="X476" s="9" t="s">
        <v>116</v>
      </c>
      <c r="Y476" s="9">
        <v>48000</v>
      </c>
      <c r="Z476" s="5" t="s">
        <v>52</v>
      </c>
      <c r="AA476" s="5"/>
      <c r="AB476" s="5">
        <v>7.37</v>
      </c>
      <c r="AC476" s="5"/>
      <c r="AD476" s="5"/>
      <c r="AE476" s="5"/>
      <c r="AF476" s="5"/>
      <c r="AG476" s="5"/>
      <c r="AH476" s="5"/>
      <c r="AI476" s="7">
        <v>7.37</v>
      </c>
      <c r="AJ476" s="7">
        <f t="shared" si="21"/>
        <v>10</v>
      </c>
      <c r="AK476" s="7">
        <f t="shared" si="22"/>
        <v>9.4</v>
      </c>
      <c r="AL476" s="7">
        <f t="shared" si="23"/>
        <v>91.7</v>
      </c>
    </row>
    <row r="477" spans="1:38" ht="15">
      <c r="A477" s="5">
        <v>483</v>
      </c>
      <c r="B477" s="5" t="s">
        <v>3373</v>
      </c>
      <c r="C477" s="9" t="s">
        <v>3374</v>
      </c>
      <c r="D477" s="5" t="s">
        <v>1053</v>
      </c>
      <c r="E477" s="5" t="s">
        <v>142</v>
      </c>
      <c r="F477" s="5" t="s">
        <v>38</v>
      </c>
      <c r="G477" s="5" t="s">
        <v>39</v>
      </c>
      <c r="H477" s="5" t="s">
        <v>40</v>
      </c>
      <c r="I477" s="5" t="s">
        <v>41</v>
      </c>
      <c r="J477" s="5" t="s">
        <v>3375</v>
      </c>
      <c r="K477" s="5">
        <v>8089934722</v>
      </c>
      <c r="L477" s="5" t="s">
        <v>311</v>
      </c>
      <c r="M477" s="5" t="s">
        <v>3376</v>
      </c>
      <c r="N477" s="5" t="s">
        <v>3377</v>
      </c>
      <c r="O477" s="5">
        <v>689695</v>
      </c>
      <c r="P477" s="5" t="s">
        <v>59</v>
      </c>
      <c r="Q477" s="5" t="s">
        <v>164</v>
      </c>
      <c r="R477" s="5" t="s">
        <v>3378</v>
      </c>
      <c r="S477" s="5" t="s">
        <v>3379</v>
      </c>
      <c r="T477" s="5">
        <v>9447865013</v>
      </c>
      <c r="U477" s="5">
        <v>9447865013</v>
      </c>
      <c r="V477" s="5">
        <v>210</v>
      </c>
      <c r="W477" s="5" t="s">
        <v>50</v>
      </c>
      <c r="X477" s="9" t="s">
        <v>63</v>
      </c>
      <c r="Y477" s="9">
        <v>72000</v>
      </c>
      <c r="Z477" s="5" t="s">
        <v>52</v>
      </c>
      <c r="AA477" s="5">
        <v>1</v>
      </c>
      <c r="AB477" s="5">
        <v>6.47</v>
      </c>
      <c r="AC477" s="5">
        <v>5.07</v>
      </c>
      <c r="AD477" s="5">
        <v>6.09</v>
      </c>
      <c r="AE477" s="5"/>
      <c r="AF477" s="5"/>
      <c r="AG477" s="5"/>
      <c r="AH477" s="5"/>
      <c r="AI477" s="7">
        <v>5.8406666666666656</v>
      </c>
      <c r="AJ477" s="7">
        <f t="shared" si="21"/>
        <v>7</v>
      </c>
      <c r="AK477" s="7">
        <f t="shared" si="22"/>
        <v>9.1</v>
      </c>
      <c r="AL477" s="7">
        <f t="shared" si="23"/>
        <v>78.2</v>
      </c>
    </row>
    <row r="478" spans="1:38" ht="15">
      <c r="A478" s="5">
        <v>484</v>
      </c>
      <c r="B478" s="5" t="s">
        <v>3380</v>
      </c>
      <c r="C478" s="9" t="s">
        <v>3381</v>
      </c>
      <c r="D478" s="5" t="s">
        <v>527</v>
      </c>
      <c r="E478" s="5" t="s">
        <v>37</v>
      </c>
      <c r="F478" s="5" t="s">
        <v>38</v>
      </c>
      <c r="G478" s="5" t="s">
        <v>39</v>
      </c>
      <c r="H478" s="5" t="s">
        <v>40</v>
      </c>
      <c r="I478" s="5" t="s">
        <v>41</v>
      </c>
      <c r="J478" s="5" t="s">
        <v>3382</v>
      </c>
      <c r="K478" s="5">
        <v>6282502630</v>
      </c>
      <c r="L478" s="5" t="s">
        <v>311</v>
      </c>
      <c r="M478" s="5" t="s">
        <v>3383</v>
      </c>
      <c r="N478" s="5" t="s">
        <v>3384</v>
      </c>
      <c r="O478" s="5">
        <v>680303</v>
      </c>
      <c r="P478" s="5" t="s">
        <v>73</v>
      </c>
      <c r="Q478" s="5" t="s">
        <v>358</v>
      </c>
      <c r="R478" s="5" t="s">
        <v>3385</v>
      </c>
      <c r="S478" s="5" t="s">
        <v>3386</v>
      </c>
      <c r="T478" s="5">
        <v>9745464876</v>
      </c>
      <c r="U478" s="5">
        <v>8590236507</v>
      </c>
      <c r="V478" s="5">
        <v>30</v>
      </c>
      <c r="W478" s="5" t="s">
        <v>50</v>
      </c>
      <c r="X478" s="9" t="s">
        <v>116</v>
      </c>
      <c r="Y478" s="9">
        <v>60000</v>
      </c>
      <c r="Z478" s="5" t="s">
        <v>52</v>
      </c>
      <c r="AA478" s="5"/>
      <c r="AB478" s="5">
        <v>7.18</v>
      </c>
      <c r="AC478" s="5">
        <v>7.55</v>
      </c>
      <c r="AD478" s="5">
        <v>7.09</v>
      </c>
      <c r="AE478" s="5">
        <v>7.95</v>
      </c>
      <c r="AF478" s="5">
        <v>8.09</v>
      </c>
      <c r="AG478" s="5"/>
      <c r="AH478" s="5"/>
      <c r="AI478" s="7">
        <v>7.5958095238095229</v>
      </c>
      <c r="AJ478" s="7">
        <f t="shared" si="21"/>
        <v>1</v>
      </c>
      <c r="AK478" s="7">
        <f t="shared" si="22"/>
        <v>9.25</v>
      </c>
      <c r="AL478" s="7">
        <f t="shared" si="23"/>
        <v>64.400000000000006</v>
      </c>
    </row>
    <row r="479" spans="1:38" ht="60">
      <c r="A479" s="5">
        <v>485</v>
      </c>
      <c r="B479" s="5" t="s">
        <v>3387</v>
      </c>
      <c r="C479" s="9" t="s">
        <v>3388</v>
      </c>
      <c r="D479" s="5" t="s">
        <v>141</v>
      </c>
      <c r="E479" s="5" t="s">
        <v>142</v>
      </c>
      <c r="F479" s="5" t="s">
        <v>38</v>
      </c>
      <c r="G479" s="5" t="s">
        <v>39</v>
      </c>
      <c r="H479" s="5" t="s">
        <v>40</v>
      </c>
      <c r="I479" s="5" t="s">
        <v>41</v>
      </c>
      <c r="J479" s="5" t="s">
        <v>3389</v>
      </c>
      <c r="K479" s="5">
        <v>6282315692</v>
      </c>
      <c r="L479" s="5" t="s">
        <v>43</v>
      </c>
      <c r="M479" s="5" t="s">
        <v>1077</v>
      </c>
      <c r="N479" s="5" t="s">
        <v>3390</v>
      </c>
      <c r="O479" s="5">
        <v>695003</v>
      </c>
      <c r="P479" s="5" t="s">
        <v>46</v>
      </c>
      <c r="Q479" s="5" t="s">
        <v>47</v>
      </c>
      <c r="R479" s="5" t="s">
        <v>3391</v>
      </c>
      <c r="S479" s="5" t="s">
        <v>3392</v>
      </c>
      <c r="T479" s="5">
        <v>9446100926</v>
      </c>
      <c r="U479" s="5">
        <v>9447842237</v>
      </c>
      <c r="V479" s="5">
        <v>290</v>
      </c>
      <c r="W479" s="5" t="s">
        <v>50</v>
      </c>
      <c r="X479" s="9" t="s">
        <v>51</v>
      </c>
      <c r="Y479" s="9">
        <v>84000</v>
      </c>
      <c r="Z479" s="5" t="s">
        <v>255</v>
      </c>
      <c r="AA479" s="5"/>
      <c r="AB479" s="5"/>
      <c r="AC479" s="5"/>
      <c r="AD479" s="5"/>
      <c r="AE479" s="5"/>
      <c r="AF479" s="5"/>
      <c r="AG479" s="5"/>
      <c r="AH479" s="5"/>
      <c r="AI479" s="7">
        <v>0</v>
      </c>
      <c r="AJ479" s="7">
        <f t="shared" si="21"/>
        <v>9.6666666666666661</v>
      </c>
      <c r="AK479" s="7">
        <f t="shared" si="22"/>
        <v>8.9499999999999993</v>
      </c>
      <c r="AL479" s="7">
        <f t="shared" si="23"/>
        <v>73.8</v>
      </c>
    </row>
    <row r="480" spans="1:38" ht="30">
      <c r="A480" s="5">
        <v>486</v>
      </c>
      <c r="B480" s="5" t="s">
        <v>3393</v>
      </c>
      <c r="C480" s="9" t="s">
        <v>3394</v>
      </c>
      <c r="D480" s="5" t="s">
        <v>423</v>
      </c>
      <c r="E480" s="5" t="s">
        <v>64</v>
      </c>
      <c r="F480" s="5" t="s">
        <v>38</v>
      </c>
      <c r="G480" s="5" t="s">
        <v>39</v>
      </c>
      <c r="H480" s="5" t="s">
        <v>40</v>
      </c>
      <c r="I480" s="5" t="s">
        <v>41</v>
      </c>
      <c r="J480" s="5" t="s">
        <v>3395</v>
      </c>
      <c r="K480" s="5">
        <v>9074394866</v>
      </c>
      <c r="L480" s="5" t="s">
        <v>276</v>
      </c>
      <c r="M480" s="5" t="s">
        <v>3396</v>
      </c>
      <c r="N480" s="5" t="s">
        <v>3397</v>
      </c>
      <c r="O480" s="5">
        <v>691005</v>
      </c>
      <c r="P480" s="5" t="s">
        <v>46</v>
      </c>
      <c r="Q480" s="5" t="s">
        <v>651</v>
      </c>
      <c r="R480" s="5" t="s">
        <v>3398</v>
      </c>
      <c r="S480" s="5" t="s">
        <v>3399</v>
      </c>
      <c r="T480" s="5">
        <v>9497587980</v>
      </c>
      <c r="U480" s="5">
        <v>9496149787</v>
      </c>
      <c r="V480" s="5">
        <v>250</v>
      </c>
      <c r="W480" s="5" t="s">
        <v>50</v>
      </c>
      <c r="X480" s="9" t="s">
        <v>138</v>
      </c>
      <c r="Y480" s="9">
        <v>252000</v>
      </c>
      <c r="Z480" s="5" t="s">
        <v>52</v>
      </c>
      <c r="AA480" s="5"/>
      <c r="AB480" s="5">
        <v>10</v>
      </c>
      <c r="AC480" s="5">
        <v>9.43</v>
      </c>
      <c r="AD480" s="5">
        <v>9.09</v>
      </c>
      <c r="AE480" s="5">
        <v>8.18</v>
      </c>
      <c r="AF480" s="5">
        <v>8.02</v>
      </c>
      <c r="AG480" s="5"/>
      <c r="AH480" s="5"/>
      <c r="AI480" s="7">
        <v>8.8802857142857157</v>
      </c>
      <c r="AJ480" s="7">
        <f t="shared" si="21"/>
        <v>8.3333333333333339</v>
      </c>
      <c r="AK480" s="7">
        <f t="shared" si="22"/>
        <v>6.85</v>
      </c>
      <c r="AL480" s="7">
        <f t="shared" si="23"/>
        <v>77</v>
      </c>
    </row>
    <row r="481" spans="1:38" ht="30">
      <c r="A481" s="5">
        <v>487</v>
      </c>
      <c r="B481" s="5" t="s">
        <v>3393</v>
      </c>
      <c r="C481" s="9" t="s">
        <v>3394</v>
      </c>
      <c r="D481" s="5" t="s">
        <v>423</v>
      </c>
      <c r="E481" s="5" t="s">
        <v>37</v>
      </c>
      <c r="F481" s="5" t="s">
        <v>38</v>
      </c>
      <c r="G481" s="5" t="s">
        <v>39</v>
      </c>
      <c r="H481" s="5" t="s">
        <v>40</v>
      </c>
      <c r="I481" s="5" t="s">
        <v>41</v>
      </c>
      <c r="J481" s="5" t="s">
        <v>3395</v>
      </c>
      <c r="K481" s="5">
        <v>9074394866</v>
      </c>
      <c r="L481" s="5" t="s">
        <v>276</v>
      </c>
      <c r="M481" s="5" t="s">
        <v>3396</v>
      </c>
      <c r="N481" s="5" t="s">
        <v>3397</v>
      </c>
      <c r="O481" s="5">
        <v>691005</v>
      </c>
      <c r="P481" s="5" t="s">
        <v>46</v>
      </c>
      <c r="Q481" s="5" t="s">
        <v>651</v>
      </c>
      <c r="R481" s="5" t="s">
        <v>3398</v>
      </c>
      <c r="S481" s="5" t="s">
        <v>3399</v>
      </c>
      <c r="T481" s="5">
        <v>9497587980</v>
      </c>
      <c r="U481" s="5">
        <v>9496149787</v>
      </c>
      <c r="V481" s="5">
        <v>250</v>
      </c>
      <c r="W481" s="5" t="s">
        <v>50</v>
      </c>
      <c r="X481" s="9" t="s">
        <v>138</v>
      </c>
      <c r="Y481" s="9">
        <v>252000</v>
      </c>
      <c r="Z481" s="5" t="s">
        <v>52</v>
      </c>
      <c r="AA481" s="5"/>
      <c r="AB481" s="5">
        <v>10</v>
      </c>
      <c r="AC481" s="5">
        <v>9.43</v>
      </c>
      <c r="AD481" s="5">
        <v>9.09</v>
      </c>
      <c r="AE481" s="5">
        <v>8.18</v>
      </c>
      <c r="AF481" s="5">
        <v>8.02</v>
      </c>
      <c r="AG481" s="5"/>
      <c r="AH481" s="5"/>
      <c r="AI481" s="7">
        <v>8.8802857142857157</v>
      </c>
      <c r="AJ481" s="7">
        <f t="shared" si="21"/>
        <v>8.3333333333333339</v>
      </c>
      <c r="AK481" s="7">
        <f t="shared" si="22"/>
        <v>6.85</v>
      </c>
      <c r="AL481" s="7">
        <f t="shared" si="23"/>
        <v>77</v>
      </c>
    </row>
    <row r="482" spans="1:38" ht="30">
      <c r="A482" s="5">
        <v>488</v>
      </c>
      <c r="B482" s="5" t="s">
        <v>3400</v>
      </c>
      <c r="C482" s="9" t="s">
        <v>3401</v>
      </c>
      <c r="D482" s="5" t="s">
        <v>300</v>
      </c>
      <c r="E482" s="5" t="s">
        <v>142</v>
      </c>
      <c r="F482" s="5" t="s">
        <v>38</v>
      </c>
      <c r="G482" s="5" t="s">
        <v>39</v>
      </c>
      <c r="H482" s="5" t="s">
        <v>40</v>
      </c>
      <c r="I482" s="5" t="s">
        <v>41</v>
      </c>
      <c r="J482" s="5" t="s">
        <v>3402</v>
      </c>
      <c r="K482" s="5">
        <v>8129372914</v>
      </c>
      <c r="L482" s="5" t="s">
        <v>276</v>
      </c>
      <c r="M482" s="5" t="s">
        <v>3403</v>
      </c>
      <c r="N482" s="5" t="s">
        <v>3404</v>
      </c>
      <c r="O482" s="5">
        <v>673613</v>
      </c>
      <c r="P482" s="5" t="s">
        <v>46</v>
      </c>
      <c r="Q482" s="5" t="s">
        <v>94</v>
      </c>
      <c r="R482" s="5" t="s">
        <v>3405</v>
      </c>
      <c r="S482" s="5" t="s">
        <v>3406</v>
      </c>
      <c r="T482" s="5">
        <v>9544476905</v>
      </c>
      <c r="U482" s="5"/>
      <c r="V482" s="5">
        <v>167</v>
      </c>
      <c r="W482" s="5" t="s">
        <v>271</v>
      </c>
      <c r="X482" s="9" t="s">
        <v>116</v>
      </c>
      <c r="Y482" s="9">
        <v>48000</v>
      </c>
      <c r="Z482" s="5" t="s">
        <v>645</v>
      </c>
      <c r="AA482" s="5">
        <v>4</v>
      </c>
      <c r="AB482" s="5">
        <v>3.59</v>
      </c>
      <c r="AC482" s="5">
        <v>3.56</v>
      </c>
      <c r="AD482" s="5">
        <v>4.5599999999999996</v>
      </c>
      <c r="AE482" s="5"/>
      <c r="AF482" s="5"/>
      <c r="AG482" s="5"/>
      <c r="AH482" s="5"/>
      <c r="AI482" s="7">
        <v>3.9351666666666669</v>
      </c>
      <c r="AJ482" s="7">
        <f t="shared" si="21"/>
        <v>5.5666666666666664</v>
      </c>
      <c r="AK482" s="7">
        <f t="shared" si="22"/>
        <v>9.4</v>
      </c>
      <c r="AL482" s="7">
        <f t="shared" si="23"/>
        <v>71.599999999999994</v>
      </c>
    </row>
    <row r="483" spans="1:38" ht="30">
      <c r="A483" s="5">
        <v>489</v>
      </c>
      <c r="B483" s="5" t="s">
        <v>3407</v>
      </c>
      <c r="C483" s="9" t="s">
        <v>3408</v>
      </c>
      <c r="D483" s="5" t="s">
        <v>239</v>
      </c>
      <c r="E483" s="5" t="s">
        <v>81</v>
      </c>
      <c r="F483" s="5" t="s">
        <v>38</v>
      </c>
      <c r="G483" s="5" t="s">
        <v>68</v>
      </c>
      <c r="H483" s="5" t="s">
        <v>40</v>
      </c>
      <c r="I483" s="5" t="s">
        <v>41</v>
      </c>
      <c r="J483" s="5" t="s">
        <v>3409</v>
      </c>
      <c r="K483" s="5">
        <v>6282309537</v>
      </c>
      <c r="L483" s="5" t="s">
        <v>215</v>
      </c>
      <c r="M483" s="5" t="s">
        <v>1099</v>
      </c>
      <c r="N483" s="5" t="s">
        <v>3410</v>
      </c>
      <c r="O483" s="5">
        <v>670581</v>
      </c>
      <c r="P483" s="5" t="s">
        <v>46</v>
      </c>
      <c r="Q483" s="5" t="s">
        <v>2797</v>
      </c>
      <c r="R483" s="5" t="s">
        <v>3411</v>
      </c>
      <c r="S483" s="5" t="s">
        <v>3412</v>
      </c>
      <c r="T483" s="5">
        <v>9497882960</v>
      </c>
      <c r="U483" s="5">
        <v>9497883960</v>
      </c>
      <c r="V483" s="5">
        <v>254</v>
      </c>
      <c r="W483" s="5" t="s">
        <v>50</v>
      </c>
      <c r="X483" s="9" t="s">
        <v>138</v>
      </c>
      <c r="Y483" s="9">
        <v>86000</v>
      </c>
      <c r="Z483" s="5" t="s">
        <v>52</v>
      </c>
      <c r="AA483" s="5"/>
      <c r="AB483" s="5">
        <v>8.67</v>
      </c>
      <c r="AC483" s="5"/>
      <c r="AD483" s="5"/>
      <c r="AE483" s="5"/>
      <c r="AF483" s="5"/>
      <c r="AG483" s="5"/>
      <c r="AH483" s="5"/>
      <c r="AI483" s="7">
        <v>8.67</v>
      </c>
      <c r="AJ483" s="7">
        <f t="shared" si="21"/>
        <v>8.4666666666666668</v>
      </c>
      <c r="AK483" s="7">
        <f t="shared" si="22"/>
        <v>8.9250000000000007</v>
      </c>
      <c r="AL483" s="7">
        <f t="shared" si="23"/>
        <v>87.4</v>
      </c>
    </row>
    <row r="484" spans="1:38" ht="30">
      <c r="A484" s="5">
        <v>490</v>
      </c>
      <c r="B484" s="5" t="s">
        <v>3413</v>
      </c>
      <c r="C484" s="9" t="s">
        <v>3414</v>
      </c>
      <c r="D484" s="5" t="s">
        <v>213</v>
      </c>
      <c r="E484" s="5" t="s">
        <v>37</v>
      </c>
      <c r="F484" s="5" t="s">
        <v>38</v>
      </c>
      <c r="G484" s="5" t="s">
        <v>68</v>
      </c>
      <c r="H484" s="5" t="s">
        <v>40</v>
      </c>
      <c r="I484" s="5" t="s">
        <v>41</v>
      </c>
      <c r="J484" s="5" t="s">
        <v>3415</v>
      </c>
      <c r="K484" s="5">
        <v>6235211340</v>
      </c>
      <c r="L484" s="5" t="s">
        <v>215</v>
      </c>
      <c r="M484" s="5" t="s">
        <v>3416</v>
      </c>
      <c r="N484" s="5" t="s">
        <v>3417</v>
      </c>
      <c r="O484" s="5">
        <v>678706</v>
      </c>
      <c r="P484" s="5" t="s">
        <v>46</v>
      </c>
      <c r="Q484" s="5" t="s">
        <v>2237</v>
      </c>
      <c r="R484" s="5" t="s">
        <v>3418</v>
      </c>
      <c r="S484" s="5" t="s">
        <v>3419</v>
      </c>
      <c r="T484" s="5">
        <v>9605038843</v>
      </c>
      <c r="U484" s="5">
        <v>9605038843</v>
      </c>
      <c r="V484" s="5">
        <v>60</v>
      </c>
      <c r="W484" s="5" t="s">
        <v>50</v>
      </c>
      <c r="X484" s="9" t="s">
        <v>77</v>
      </c>
      <c r="Y484" s="9">
        <v>180732</v>
      </c>
      <c r="Z484" s="5" t="s">
        <v>52</v>
      </c>
      <c r="AA484" s="5"/>
      <c r="AB484" s="5">
        <v>9</v>
      </c>
      <c r="AC484" s="5">
        <v>8.48</v>
      </c>
      <c r="AD484" s="5">
        <v>7.91</v>
      </c>
      <c r="AE484" s="5">
        <v>6.91</v>
      </c>
      <c r="AF484" s="5">
        <v>6.8</v>
      </c>
      <c r="AG484" s="5"/>
      <c r="AH484" s="5"/>
      <c r="AI484" s="7">
        <v>7.7478095238095239</v>
      </c>
      <c r="AJ484" s="7">
        <f t="shared" si="21"/>
        <v>2</v>
      </c>
      <c r="AK484" s="7">
        <f t="shared" si="22"/>
        <v>7.74085</v>
      </c>
      <c r="AL484" s="7">
        <f t="shared" si="23"/>
        <v>60.2</v>
      </c>
    </row>
    <row r="485" spans="1:38" ht="30">
      <c r="A485" s="5">
        <v>491</v>
      </c>
      <c r="B485" s="5" t="s">
        <v>3420</v>
      </c>
      <c r="C485" s="9" t="s">
        <v>3421</v>
      </c>
      <c r="D485" s="5" t="s">
        <v>55</v>
      </c>
      <c r="E485" s="5" t="s">
        <v>37</v>
      </c>
      <c r="F485" s="5" t="s">
        <v>38</v>
      </c>
      <c r="G485" s="5" t="s">
        <v>39</v>
      </c>
      <c r="H485" s="5" t="s">
        <v>40</v>
      </c>
      <c r="I485" s="5" t="s">
        <v>41</v>
      </c>
      <c r="J485" s="5" t="s">
        <v>3422</v>
      </c>
      <c r="K485" s="5">
        <v>8606245469</v>
      </c>
      <c r="L485" s="5" t="s">
        <v>43</v>
      </c>
      <c r="M485" s="5" t="s">
        <v>3423</v>
      </c>
      <c r="N485" s="5" t="s">
        <v>3424</v>
      </c>
      <c r="O485" s="5">
        <v>673572</v>
      </c>
      <c r="P485" s="5" t="s">
        <v>59</v>
      </c>
      <c r="Q485" s="5" t="s">
        <v>185</v>
      </c>
      <c r="R485" s="5" t="s">
        <v>3425</v>
      </c>
      <c r="S485" s="5" t="s">
        <v>3426</v>
      </c>
      <c r="T485" s="5">
        <v>9446445469</v>
      </c>
      <c r="U485" s="5">
        <v>8606245469</v>
      </c>
      <c r="V485" s="5">
        <v>150</v>
      </c>
      <c r="W485" s="5" t="s">
        <v>50</v>
      </c>
      <c r="X485" s="9" t="s">
        <v>63</v>
      </c>
      <c r="Y485" s="9">
        <v>600000</v>
      </c>
      <c r="Z485" s="5" t="s">
        <v>52</v>
      </c>
      <c r="AA485" s="5"/>
      <c r="AB485" s="5">
        <v>7.9</v>
      </c>
      <c r="AC485" s="5">
        <v>7.02</v>
      </c>
      <c r="AD485" s="5">
        <v>6.9</v>
      </c>
      <c r="AE485" s="5">
        <v>6.54</v>
      </c>
      <c r="AF485" s="5">
        <v>6.6</v>
      </c>
      <c r="AG485" s="5"/>
      <c r="AH485" s="5"/>
      <c r="AI485" s="7">
        <v>6.9447619047619051</v>
      </c>
      <c r="AJ485" s="7">
        <f t="shared" si="21"/>
        <v>5</v>
      </c>
      <c r="AK485" s="7">
        <f t="shared" si="22"/>
        <v>2.5</v>
      </c>
      <c r="AL485" s="7">
        <f t="shared" si="23"/>
        <v>41.4</v>
      </c>
    </row>
    <row r="486" spans="1:38" ht="15">
      <c r="A486" s="5">
        <v>492</v>
      </c>
      <c r="B486" s="5" t="s">
        <v>3427</v>
      </c>
      <c r="C486" s="9" t="s">
        <v>3428</v>
      </c>
      <c r="D486" s="5" t="s">
        <v>309</v>
      </c>
      <c r="E486" s="5" t="s">
        <v>142</v>
      </c>
      <c r="F486" s="5" t="s">
        <v>38</v>
      </c>
      <c r="G486" s="5" t="s">
        <v>39</v>
      </c>
      <c r="H486" s="5" t="s">
        <v>40</v>
      </c>
      <c r="I486" s="5" t="s">
        <v>41</v>
      </c>
      <c r="J486" s="5" t="s">
        <v>3429</v>
      </c>
      <c r="K486" s="5">
        <v>8943363926</v>
      </c>
      <c r="L486" s="5" t="s">
        <v>311</v>
      </c>
      <c r="M486" s="5" t="s">
        <v>3430</v>
      </c>
      <c r="N486" s="5" t="s">
        <v>3431</v>
      </c>
      <c r="O486" s="5">
        <v>683520</v>
      </c>
      <c r="P486" s="5" t="s">
        <v>46</v>
      </c>
      <c r="Q486" s="5" t="s">
        <v>1454</v>
      </c>
      <c r="R486" s="5" t="s">
        <v>3432</v>
      </c>
      <c r="S486" s="5" t="s">
        <v>3433</v>
      </c>
      <c r="T486" s="5">
        <v>8848114799</v>
      </c>
      <c r="U486" s="5"/>
      <c r="V486" s="5">
        <v>65</v>
      </c>
      <c r="W486" s="5" t="s">
        <v>50</v>
      </c>
      <c r="X486" s="9" t="s">
        <v>1457</v>
      </c>
      <c r="Y486" s="9">
        <v>84000</v>
      </c>
      <c r="Z486" s="5" t="s">
        <v>52</v>
      </c>
      <c r="AA486" s="5">
        <v>7</v>
      </c>
      <c r="AB486" s="5">
        <v>6</v>
      </c>
      <c r="AC486" s="5"/>
      <c r="AD486" s="5"/>
      <c r="AE486" s="5"/>
      <c r="AF486" s="5"/>
      <c r="AG486" s="5"/>
      <c r="AH486" s="5"/>
      <c r="AI486" s="7">
        <v>6</v>
      </c>
      <c r="AJ486" s="7">
        <f t="shared" si="21"/>
        <v>2.166666666666667</v>
      </c>
      <c r="AK486" s="7">
        <f t="shared" si="22"/>
        <v>8.9499999999999993</v>
      </c>
      <c r="AL486" s="7">
        <f t="shared" si="23"/>
        <v>63.3</v>
      </c>
    </row>
    <row r="487" spans="1:38" ht="45">
      <c r="A487" s="5">
        <v>493</v>
      </c>
      <c r="B487" s="5" t="s">
        <v>3434</v>
      </c>
      <c r="C487" s="9" t="s">
        <v>3435</v>
      </c>
      <c r="D487" s="5" t="s">
        <v>545</v>
      </c>
      <c r="E487" s="5" t="s">
        <v>81</v>
      </c>
      <c r="F487" s="5" t="s">
        <v>38</v>
      </c>
      <c r="G487" s="5" t="s">
        <v>39</v>
      </c>
      <c r="H487" s="5" t="s">
        <v>40</v>
      </c>
      <c r="I487" s="5" t="s">
        <v>1380</v>
      </c>
      <c r="J487" s="5" t="s">
        <v>3436</v>
      </c>
      <c r="K487" s="5">
        <v>9846873328</v>
      </c>
      <c r="L487" s="5" t="s">
        <v>171</v>
      </c>
      <c r="M487" s="5" t="s">
        <v>765</v>
      </c>
      <c r="N487" s="5" t="s">
        <v>3437</v>
      </c>
      <c r="O487" s="5">
        <v>673501</v>
      </c>
      <c r="P487" s="5" t="s">
        <v>46</v>
      </c>
      <c r="Q487" s="5" t="s">
        <v>94</v>
      </c>
      <c r="R487" s="5" t="s">
        <v>3438</v>
      </c>
      <c r="S487" s="5" t="s">
        <v>3439</v>
      </c>
      <c r="T487" s="5">
        <v>8848980152</v>
      </c>
      <c r="U487" s="5">
        <v>8848980152</v>
      </c>
      <c r="V487" s="5">
        <v>183</v>
      </c>
      <c r="W487" s="5" t="s">
        <v>271</v>
      </c>
      <c r="X487" s="9" t="s">
        <v>116</v>
      </c>
      <c r="Y487" s="9">
        <v>18000</v>
      </c>
      <c r="Z487" s="5" t="s">
        <v>52</v>
      </c>
      <c r="AA487" s="5"/>
      <c r="AB487" s="5">
        <v>8.4499999999999993</v>
      </c>
      <c r="AC487" s="5"/>
      <c r="AD487" s="5"/>
      <c r="AE487" s="5"/>
      <c r="AF487" s="5"/>
      <c r="AG487" s="5"/>
      <c r="AH487" s="5"/>
      <c r="AI487" s="7">
        <v>8.4499999999999993</v>
      </c>
      <c r="AJ487" s="7">
        <f t="shared" si="21"/>
        <v>6.1</v>
      </c>
      <c r="AK487" s="7">
        <f t="shared" si="22"/>
        <v>9.7750000000000004</v>
      </c>
      <c r="AL487" s="7">
        <f t="shared" si="23"/>
        <v>84.1</v>
      </c>
    </row>
    <row r="488" spans="1:38" ht="15">
      <c r="A488" s="5">
        <v>494</v>
      </c>
      <c r="B488" s="5" t="s">
        <v>3440</v>
      </c>
      <c r="C488" s="9" t="s">
        <v>3441</v>
      </c>
      <c r="D488" s="5" t="s">
        <v>90</v>
      </c>
      <c r="E488" s="5" t="s">
        <v>120</v>
      </c>
      <c r="F488" s="5" t="s">
        <v>38</v>
      </c>
      <c r="G488" s="5" t="s">
        <v>39</v>
      </c>
      <c r="H488" s="5" t="s">
        <v>40</v>
      </c>
      <c r="I488" s="5" t="s">
        <v>41</v>
      </c>
      <c r="J488" s="5" t="s">
        <v>3442</v>
      </c>
      <c r="K488" s="5">
        <v>9747787655</v>
      </c>
      <c r="L488" s="5" t="s">
        <v>43</v>
      </c>
      <c r="M488" s="5" t="s">
        <v>3443</v>
      </c>
      <c r="N488" s="5" t="s">
        <v>3444</v>
      </c>
      <c r="O488" s="5">
        <v>678582</v>
      </c>
      <c r="P488" s="5" t="s">
        <v>46</v>
      </c>
      <c r="Q488" s="5" t="s">
        <v>3445</v>
      </c>
      <c r="R488" s="5" t="s">
        <v>3446</v>
      </c>
      <c r="S488" s="5" t="s">
        <v>3447</v>
      </c>
      <c r="T488" s="5">
        <v>7010028344</v>
      </c>
      <c r="U488" s="5"/>
      <c r="V488" s="5">
        <v>99</v>
      </c>
      <c r="W488" s="5" t="s">
        <v>50</v>
      </c>
      <c r="X488" s="9"/>
      <c r="Y488" s="9">
        <v>84000</v>
      </c>
      <c r="Z488" s="5" t="s">
        <v>52</v>
      </c>
      <c r="AA488" s="5"/>
      <c r="AB488" s="5">
        <v>8.4</v>
      </c>
      <c r="AC488" s="5"/>
      <c r="AD488" s="5"/>
      <c r="AE488" s="5"/>
      <c r="AF488" s="5"/>
      <c r="AG488" s="5"/>
      <c r="AH488" s="5"/>
      <c r="AI488" s="7">
        <v>8.4</v>
      </c>
      <c r="AJ488" s="7">
        <f t="shared" si="21"/>
        <v>3.3000000000000003</v>
      </c>
      <c r="AK488" s="7">
        <f t="shared" si="22"/>
        <v>8.9499999999999993</v>
      </c>
      <c r="AL488" s="7">
        <f t="shared" si="23"/>
        <v>71.5</v>
      </c>
    </row>
    <row r="489" spans="1:38" ht="15">
      <c r="A489" s="5">
        <v>495</v>
      </c>
      <c r="B489" s="5" t="s">
        <v>3440</v>
      </c>
      <c r="C489" s="9" t="s">
        <v>3441</v>
      </c>
      <c r="D489" s="5" t="s">
        <v>90</v>
      </c>
      <c r="E489" s="5" t="s">
        <v>81</v>
      </c>
      <c r="F489" s="5" t="s">
        <v>38</v>
      </c>
      <c r="G489" s="5" t="s">
        <v>39</v>
      </c>
      <c r="H489" s="5" t="s">
        <v>40</v>
      </c>
      <c r="I489" s="5" t="s">
        <v>41</v>
      </c>
      <c r="J489" s="5" t="s">
        <v>3442</v>
      </c>
      <c r="K489" s="5">
        <v>9747787655</v>
      </c>
      <c r="L489" s="5" t="s">
        <v>43</v>
      </c>
      <c r="M489" s="5" t="s">
        <v>3443</v>
      </c>
      <c r="N489" s="5" t="s">
        <v>3444</v>
      </c>
      <c r="O489" s="5">
        <v>678582</v>
      </c>
      <c r="P489" s="5" t="s">
        <v>46</v>
      </c>
      <c r="Q489" s="5" t="s">
        <v>3445</v>
      </c>
      <c r="R489" s="5" t="s">
        <v>3446</v>
      </c>
      <c r="S489" s="5" t="s">
        <v>3447</v>
      </c>
      <c r="T489" s="5">
        <v>7010028344</v>
      </c>
      <c r="U489" s="5"/>
      <c r="V489" s="5">
        <v>99</v>
      </c>
      <c r="W489" s="5" t="s">
        <v>50</v>
      </c>
      <c r="X489" s="9"/>
      <c r="Y489" s="9">
        <v>84000</v>
      </c>
      <c r="Z489" s="5" t="s">
        <v>52</v>
      </c>
      <c r="AA489" s="5"/>
      <c r="AB489" s="5">
        <v>8.4</v>
      </c>
      <c r="AC489" s="5"/>
      <c r="AD489" s="5"/>
      <c r="AE489" s="5"/>
      <c r="AF489" s="5"/>
      <c r="AG489" s="5"/>
      <c r="AH489" s="5"/>
      <c r="AI489" s="7">
        <v>8.4</v>
      </c>
      <c r="AJ489" s="7">
        <f t="shared" si="21"/>
        <v>3.3000000000000003</v>
      </c>
      <c r="AK489" s="7">
        <f t="shared" si="22"/>
        <v>8.9499999999999993</v>
      </c>
      <c r="AL489" s="7">
        <f t="shared" si="23"/>
        <v>71.5</v>
      </c>
    </row>
    <row r="490" spans="1:38" ht="15">
      <c r="A490" s="5">
        <v>496</v>
      </c>
      <c r="B490" s="5" t="s">
        <v>2871</v>
      </c>
      <c r="C490" s="9" t="s">
        <v>2872</v>
      </c>
      <c r="D490" s="5" t="s">
        <v>90</v>
      </c>
      <c r="E490" s="5" t="s">
        <v>81</v>
      </c>
      <c r="F490" s="5" t="s">
        <v>38</v>
      </c>
      <c r="G490" s="5" t="s">
        <v>39</v>
      </c>
      <c r="H490" s="5" t="s">
        <v>40</v>
      </c>
      <c r="I490" s="5" t="s">
        <v>41</v>
      </c>
      <c r="J490" s="5" t="s">
        <v>2873</v>
      </c>
      <c r="K490" s="5">
        <v>9995826393</v>
      </c>
      <c r="L490" s="5" t="s">
        <v>43</v>
      </c>
      <c r="M490" s="5" t="s">
        <v>2874</v>
      </c>
      <c r="N490" s="5" t="s">
        <v>2875</v>
      </c>
      <c r="O490" s="5">
        <v>671533</v>
      </c>
      <c r="P490" s="5" t="s">
        <v>46</v>
      </c>
      <c r="Q490" s="5" t="s">
        <v>1375</v>
      </c>
      <c r="R490" s="5" t="s">
        <v>2876</v>
      </c>
      <c r="S490" s="5" t="s">
        <v>2877</v>
      </c>
      <c r="T490" s="5">
        <v>9947881003</v>
      </c>
      <c r="U490" s="5">
        <v>9744086141</v>
      </c>
      <c r="V490" s="5">
        <v>300</v>
      </c>
      <c r="W490" s="5" t="s">
        <v>50</v>
      </c>
      <c r="X490" s="9" t="s">
        <v>430</v>
      </c>
      <c r="Y490" s="9">
        <v>445548</v>
      </c>
      <c r="Z490" s="5" t="s">
        <v>52</v>
      </c>
      <c r="AA490" s="5"/>
      <c r="AB490" s="5">
        <v>7.11</v>
      </c>
      <c r="AC490" s="5"/>
      <c r="AD490" s="5"/>
      <c r="AE490" s="5"/>
      <c r="AF490" s="5"/>
      <c r="AG490" s="5"/>
      <c r="AH490" s="5"/>
      <c r="AI490" s="7">
        <v>7.11</v>
      </c>
      <c r="AJ490" s="7">
        <f t="shared" si="21"/>
        <v>10</v>
      </c>
      <c r="AK490" s="7">
        <f t="shared" si="22"/>
        <v>4.43065</v>
      </c>
      <c r="AL490" s="7">
        <f t="shared" si="23"/>
        <v>66.400000000000006</v>
      </c>
    </row>
    <row r="491" spans="1:38" ht="30">
      <c r="A491" s="5">
        <v>497</v>
      </c>
      <c r="B491" s="5" t="s">
        <v>3448</v>
      </c>
      <c r="C491" s="9" t="s">
        <v>3449</v>
      </c>
      <c r="D491" s="5" t="s">
        <v>718</v>
      </c>
      <c r="E491" s="5" t="s">
        <v>81</v>
      </c>
      <c r="F491" s="5" t="s">
        <v>38</v>
      </c>
      <c r="G491" s="5" t="s">
        <v>39</v>
      </c>
      <c r="H491" s="5" t="s">
        <v>40</v>
      </c>
      <c r="I491" s="5" t="s">
        <v>41</v>
      </c>
      <c r="J491" s="5" t="s">
        <v>3450</v>
      </c>
      <c r="K491" s="5">
        <v>9778069906</v>
      </c>
      <c r="L491" s="5" t="s">
        <v>110</v>
      </c>
      <c r="M491" s="5" t="s">
        <v>3451</v>
      </c>
      <c r="N491" s="5" t="s">
        <v>3452</v>
      </c>
      <c r="O491" s="5">
        <v>670593</v>
      </c>
      <c r="P491" s="5" t="s">
        <v>59</v>
      </c>
      <c r="Q491" s="5" t="s">
        <v>164</v>
      </c>
      <c r="R491" s="5" t="s">
        <v>3453</v>
      </c>
      <c r="S491" s="5" t="s">
        <v>3454</v>
      </c>
      <c r="T491" s="5">
        <v>9497873143</v>
      </c>
      <c r="U491" s="5"/>
      <c r="V491" s="5">
        <v>229</v>
      </c>
      <c r="W491" s="5" t="s">
        <v>50</v>
      </c>
      <c r="X491" s="9" t="s">
        <v>63</v>
      </c>
      <c r="Y491" s="9">
        <v>156000</v>
      </c>
      <c r="Z491" s="5" t="s">
        <v>52</v>
      </c>
      <c r="AA491" s="5"/>
      <c r="AB491" s="5">
        <v>9.42</v>
      </c>
      <c r="AC491" s="5"/>
      <c r="AD491" s="5"/>
      <c r="AE491" s="5"/>
      <c r="AF491" s="5"/>
      <c r="AG491" s="5"/>
      <c r="AH491" s="5"/>
      <c r="AI491" s="7">
        <v>9.42</v>
      </c>
      <c r="AJ491" s="7">
        <f t="shared" si="21"/>
        <v>7.6333333333333329</v>
      </c>
      <c r="AK491" s="7">
        <f t="shared" si="22"/>
        <v>8.0500000000000007</v>
      </c>
      <c r="AL491" s="7">
        <f t="shared" si="23"/>
        <v>82</v>
      </c>
    </row>
    <row r="492" spans="1:38" ht="30">
      <c r="A492" s="5">
        <v>498</v>
      </c>
      <c r="B492" s="5" t="s">
        <v>237</v>
      </c>
      <c r="C492" s="9" t="s">
        <v>238</v>
      </c>
      <c r="D492" s="5" t="s">
        <v>239</v>
      </c>
      <c r="E492" s="5" t="s">
        <v>81</v>
      </c>
      <c r="F492" s="5" t="s">
        <v>38</v>
      </c>
      <c r="G492" s="5" t="s">
        <v>39</v>
      </c>
      <c r="H492" s="5" t="s">
        <v>40</v>
      </c>
      <c r="I492" s="5" t="s">
        <v>41</v>
      </c>
      <c r="J492" s="5" t="s">
        <v>240</v>
      </c>
      <c r="K492" s="5">
        <v>7356103409</v>
      </c>
      <c r="L492" s="5" t="s">
        <v>215</v>
      </c>
      <c r="M492" s="5" t="s">
        <v>241</v>
      </c>
      <c r="N492" s="5" t="s">
        <v>242</v>
      </c>
      <c r="O492" s="5">
        <v>679325</v>
      </c>
      <c r="P492" s="5" t="s">
        <v>59</v>
      </c>
      <c r="Q492" s="5" t="s">
        <v>185</v>
      </c>
      <c r="R492" s="5" t="s">
        <v>243</v>
      </c>
      <c r="S492" s="5" t="s">
        <v>244</v>
      </c>
      <c r="T492" s="5">
        <v>7561058944</v>
      </c>
      <c r="U492" s="5">
        <v>8129910023</v>
      </c>
      <c r="V492" s="5">
        <v>70</v>
      </c>
      <c r="W492" s="5" t="s">
        <v>50</v>
      </c>
      <c r="X492" s="9" t="s">
        <v>63</v>
      </c>
      <c r="Y492" s="9">
        <v>66000</v>
      </c>
      <c r="Z492" s="5" t="s">
        <v>52</v>
      </c>
      <c r="AA492" s="5"/>
      <c r="AB492" s="5">
        <v>8.3000000000000007</v>
      </c>
      <c r="AC492" s="5"/>
      <c r="AD492" s="5"/>
      <c r="AE492" s="5"/>
      <c r="AF492" s="5"/>
      <c r="AG492" s="5"/>
      <c r="AH492" s="5"/>
      <c r="AI492" s="7">
        <v>8.3000000000000007</v>
      </c>
      <c r="AJ492" s="7">
        <f t="shared" si="21"/>
        <v>2.3333333333333335</v>
      </c>
      <c r="AK492" s="7">
        <f t="shared" si="22"/>
        <v>9.1750000000000007</v>
      </c>
      <c r="AL492" s="7">
        <f t="shared" si="23"/>
        <v>69.5</v>
      </c>
    </row>
    <row r="493" spans="1:38" ht="15">
      <c r="A493" s="5">
        <v>499</v>
      </c>
      <c r="B493" s="5" t="s">
        <v>3455</v>
      </c>
      <c r="C493" s="9" t="s">
        <v>3456</v>
      </c>
      <c r="D493" s="5" t="s">
        <v>222</v>
      </c>
      <c r="E493" s="5" t="s">
        <v>81</v>
      </c>
      <c r="F493" s="5" t="s">
        <v>38</v>
      </c>
      <c r="G493" s="5" t="s">
        <v>39</v>
      </c>
      <c r="H493" s="5" t="s">
        <v>40</v>
      </c>
      <c r="I493" s="5" t="s">
        <v>41</v>
      </c>
      <c r="J493" s="5" t="s">
        <v>3457</v>
      </c>
      <c r="K493" s="5">
        <v>8281580610</v>
      </c>
      <c r="L493" s="5" t="s">
        <v>182</v>
      </c>
      <c r="M493" s="5" t="s">
        <v>3458</v>
      </c>
      <c r="N493" s="5" t="s">
        <v>3459</v>
      </c>
      <c r="O493" s="5">
        <v>685581</v>
      </c>
      <c r="P493" s="5" t="s">
        <v>73</v>
      </c>
      <c r="Q493" s="5" t="s">
        <v>774</v>
      </c>
      <c r="R493" s="5" t="s">
        <v>3460</v>
      </c>
      <c r="S493" s="5" t="s">
        <v>3461</v>
      </c>
      <c r="T493" s="5">
        <v>8289945610</v>
      </c>
      <c r="U493" s="5"/>
      <c r="V493" s="5">
        <v>112</v>
      </c>
      <c r="W493" s="5" t="s">
        <v>50</v>
      </c>
      <c r="X493" s="9" t="s">
        <v>77</v>
      </c>
      <c r="Y493" s="9">
        <v>72000</v>
      </c>
      <c r="Z493" s="5" t="s">
        <v>52</v>
      </c>
      <c r="AA493" s="5"/>
      <c r="AB493" s="5">
        <v>7.84</v>
      </c>
      <c r="AC493" s="5"/>
      <c r="AD493" s="5"/>
      <c r="AE493" s="5"/>
      <c r="AF493" s="5"/>
      <c r="AG493" s="5"/>
      <c r="AH493" s="5"/>
      <c r="AI493" s="7">
        <v>7.85</v>
      </c>
      <c r="AJ493" s="7">
        <f t="shared" si="21"/>
        <v>3.7333333333333334</v>
      </c>
      <c r="AK493" s="7">
        <f t="shared" si="22"/>
        <v>9.1</v>
      </c>
      <c r="AL493" s="7">
        <f t="shared" si="23"/>
        <v>72.400000000000006</v>
      </c>
    </row>
    <row r="494" spans="1:38" ht="15">
      <c r="A494" s="5">
        <v>500</v>
      </c>
      <c r="B494" s="5" t="s">
        <v>3462</v>
      </c>
      <c r="C494" s="9" t="s">
        <v>3463</v>
      </c>
      <c r="D494" s="5" t="s">
        <v>1623</v>
      </c>
      <c r="E494" s="5" t="s">
        <v>120</v>
      </c>
      <c r="F494" s="5" t="s">
        <v>38</v>
      </c>
      <c r="G494" s="5" t="s">
        <v>39</v>
      </c>
      <c r="H494" s="5" t="s">
        <v>40</v>
      </c>
      <c r="I494" s="5" t="s">
        <v>41</v>
      </c>
      <c r="J494" s="5" t="s">
        <v>3464</v>
      </c>
      <c r="K494" s="5">
        <v>9497555955</v>
      </c>
      <c r="L494" s="5" t="s">
        <v>110</v>
      </c>
      <c r="M494" s="5" t="s">
        <v>3465</v>
      </c>
      <c r="N494" s="5" t="s">
        <v>3466</v>
      </c>
      <c r="O494" s="5">
        <v>676102</v>
      </c>
      <c r="P494" s="5" t="s">
        <v>59</v>
      </c>
      <c r="Q494" s="5" t="s">
        <v>3467</v>
      </c>
      <c r="R494" s="5" t="s">
        <v>3468</v>
      </c>
      <c r="S494" s="5" t="s">
        <v>3469</v>
      </c>
      <c r="T494" s="5">
        <v>9048888283</v>
      </c>
      <c r="U494" s="5">
        <v>9048888284</v>
      </c>
      <c r="V494" s="5">
        <v>70</v>
      </c>
      <c r="W494" s="5" t="s">
        <v>50</v>
      </c>
      <c r="X494" s="9" t="s">
        <v>63</v>
      </c>
      <c r="Y494" s="9">
        <v>120000</v>
      </c>
      <c r="Z494" s="5" t="s">
        <v>255</v>
      </c>
      <c r="AA494" s="5"/>
      <c r="AB494" s="5">
        <v>8.31</v>
      </c>
      <c r="AC494" s="5"/>
      <c r="AD494" s="5"/>
      <c r="AE494" s="5"/>
      <c r="AF494" s="5"/>
      <c r="AG494" s="5"/>
      <c r="AH494" s="5"/>
      <c r="AI494" s="7">
        <v>8.31</v>
      </c>
      <c r="AJ494" s="7">
        <f t="shared" si="21"/>
        <v>2.3333333333333335</v>
      </c>
      <c r="AK494" s="7">
        <f t="shared" si="22"/>
        <v>8.5</v>
      </c>
      <c r="AL494" s="7">
        <f t="shared" si="23"/>
        <v>66.099999999999994</v>
      </c>
    </row>
    <row r="495" spans="1:38" ht="30">
      <c r="A495" s="5">
        <v>501</v>
      </c>
      <c r="B495" s="5" t="s">
        <v>3470</v>
      </c>
      <c r="C495" s="9" t="s">
        <v>3471</v>
      </c>
      <c r="D495" s="5" t="s">
        <v>90</v>
      </c>
      <c r="E495" s="5" t="s">
        <v>81</v>
      </c>
      <c r="F495" s="5" t="s">
        <v>38</v>
      </c>
      <c r="G495" s="5" t="s">
        <v>68</v>
      </c>
      <c r="H495" s="5" t="s">
        <v>40</v>
      </c>
      <c r="I495" s="5" t="s">
        <v>41</v>
      </c>
      <c r="J495" s="5" t="s">
        <v>3472</v>
      </c>
      <c r="K495" s="5">
        <v>9656061552</v>
      </c>
      <c r="L495" s="5" t="s">
        <v>43</v>
      </c>
      <c r="M495" s="5" t="s">
        <v>3473</v>
      </c>
      <c r="N495" s="5" t="s">
        <v>3474</v>
      </c>
      <c r="O495" s="5">
        <v>695609</v>
      </c>
      <c r="P495" s="5" t="s">
        <v>59</v>
      </c>
      <c r="Q495" s="5" t="s">
        <v>164</v>
      </c>
      <c r="R495" s="5" t="s">
        <v>3475</v>
      </c>
      <c r="S495" s="5" t="s">
        <v>3476</v>
      </c>
      <c r="T495" s="5">
        <v>7034529472</v>
      </c>
      <c r="U495" s="5">
        <v>9656060665</v>
      </c>
      <c r="V495" s="5">
        <v>260</v>
      </c>
      <c r="W495" s="5" t="s">
        <v>50</v>
      </c>
      <c r="X495" s="9" t="s">
        <v>63</v>
      </c>
      <c r="Y495" s="9">
        <v>72000</v>
      </c>
      <c r="Z495" s="5" t="s">
        <v>52</v>
      </c>
      <c r="AA495" s="5"/>
      <c r="AB495" s="5">
        <v>8.7899999999999991</v>
      </c>
      <c r="AC495" s="5"/>
      <c r="AD495" s="5"/>
      <c r="AE495" s="5"/>
      <c r="AF495" s="5"/>
      <c r="AG495" s="5"/>
      <c r="AH495" s="5"/>
      <c r="AI495" s="9">
        <v>8.7899999999999991</v>
      </c>
      <c r="AJ495" s="7">
        <f t="shared" si="21"/>
        <v>8.6666666666666679</v>
      </c>
      <c r="AK495" s="7">
        <f t="shared" si="22"/>
        <v>9.1</v>
      </c>
      <c r="AL495" s="7">
        <f t="shared" si="23"/>
        <v>89.1</v>
      </c>
    </row>
    <row r="496" spans="1:38" ht="15">
      <c r="A496" s="5">
        <v>502</v>
      </c>
      <c r="B496" s="5" t="s">
        <v>3477</v>
      </c>
      <c r="C496" s="9" t="s">
        <v>3478</v>
      </c>
      <c r="D496" s="5" t="s">
        <v>1623</v>
      </c>
      <c r="E496" s="5" t="s">
        <v>81</v>
      </c>
      <c r="F496" s="5" t="s">
        <v>38</v>
      </c>
      <c r="G496" s="5" t="s">
        <v>68</v>
      </c>
      <c r="H496" s="5" t="s">
        <v>40</v>
      </c>
      <c r="I496" s="5" t="s">
        <v>41</v>
      </c>
      <c r="J496" s="5" t="s">
        <v>3479</v>
      </c>
      <c r="K496" s="5">
        <v>9037349107</v>
      </c>
      <c r="L496" s="5" t="s">
        <v>110</v>
      </c>
      <c r="M496" s="5" t="s">
        <v>3480</v>
      </c>
      <c r="N496" s="5" t="s">
        <v>3481</v>
      </c>
      <c r="O496" s="5">
        <v>679503</v>
      </c>
      <c r="P496" s="5" t="s">
        <v>46</v>
      </c>
      <c r="Q496" s="5" t="s">
        <v>3482</v>
      </c>
      <c r="R496" s="5" t="s">
        <v>3483</v>
      </c>
      <c r="S496" s="5" t="s">
        <v>3484</v>
      </c>
      <c r="T496" s="5">
        <v>8129720422</v>
      </c>
      <c r="U496" s="5"/>
      <c r="V496" s="5">
        <v>60</v>
      </c>
      <c r="W496" s="5" t="s">
        <v>50</v>
      </c>
      <c r="X496" s="9"/>
      <c r="Y496" s="9">
        <v>120000</v>
      </c>
      <c r="Z496" s="5" t="s">
        <v>129</v>
      </c>
      <c r="AA496" s="5"/>
      <c r="AB496" s="5">
        <v>8.67</v>
      </c>
      <c r="AC496" s="5"/>
      <c r="AD496" s="5"/>
      <c r="AE496" s="5"/>
      <c r="AF496" s="5"/>
      <c r="AG496" s="5"/>
      <c r="AH496" s="5"/>
      <c r="AI496" s="7">
        <v>8.67</v>
      </c>
      <c r="AJ496" s="7">
        <f t="shared" si="21"/>
        <v>2</v>
      </c>
      <c r="AK496" s="7">
        <f t="shared" si="22"/>
        <v>8.5</v>
      </c>
      <c r="AL496" s="7">
        <f t="shared" si="23"/>
        <v>65.8</v>
      </c>
    </row>
    <row r="497" spans="1:38" ht="15">
      <c r="A497" s="5">
        <v>503</v>
      </c>
      <c r="B497" s="5" t="s">
        <v>3485</v>
      </c>
      <c r="C497" s="9" t="s">
        <v>3486</v>
      </c>
      <c r="D497" s="5" t="s">
        <v>854</v>
      </c>
      <c r="E497" s="5" t="s">
        <v>81</v>
      </c>
      <c r="F497" s="5" t="s">
        <v>38</v>
      </c>
      <c r="G497" s="5" t="s">
        <v>39</v>
      </c>
      <c r="H497" s="5" t="s">
        <v>40</v>
      </c>
      <c r="I497" s="5" t="s">
        <v>41</v>
      </c>
      <c r="J497" s="5" t="s">
        <v>3487</v>
      </c>
      <c r="K497" s="5">
        <v>9778752068</v>
      </c>
      <c r="L497" s="5" t="s">
        <v>311</v>
      </c>
      <c r="M497" s="5" t="s">
        <v>3488</v>
      </c>
      <c r="N497" s="5" t="s">
        <v>3489</v>
      </c>
      <c r="O497" s="5">
        <v>673541</v>
      </c>
      <c r="P497" s="5" t="s">
        <v>46</v>
      </c>
      <c r="Q497" s="5" t="s">
        <v>94</v>
      </c>
      <c r="R497" s="5" t="s">
        <v>3490</v>
      </c>
      <c r="S497" s="5" t="s">
        <v>3491</v>
      </c>
      <c r="T497" s="5">
        <v>9645968461</v>
      </c>
      <c r="U497" s="5">
        <v>9645413606</v>
      </c>
      <c r="V497" s="5">
        <v>180</v>
      </c>
      <c r="W497" s="5" t="s">
        <v>50</v>
      </c>
      <c r="X497" s="9" t="s">
        <v>116</v>
      </c>
      <c r="Y497" s="9">
        <v>72000</v>
      </c>
      <c r="Z497" s="5" t="s">
        <v>52</v>
      </c>
      <c r="AA497" s="5"/>
      <c r="AB497" s="5">
        <v>7.18</v>
      </c>
      <c r="AC497" s="5"/>
      <c r="AD497" s="5"/>
      <c r="AE497" s="5"/>
      <c r="AF497" s="5"/>
      <c r="AG497" s="5"/>
      <c r="AH497" s="5"/>
      <c r="AI497" s="7">
        <v>7.18</v>
      </c>
      <c r="AJ497" s="7">
        <f t="shared" si="21"/>
        <v>6</v>
      </c>
      <c r="AK497" s="7">
        <f t="shared" si="22"/>
        <v>9.1</v>
      </c>
      <c r="AL497" s="7">
        <f t="shared" si="23"/>
        <v>77.900000000000006</v>
      </c>
    </row>
    <row r="498" spans="1:38" ht="15">
      <c r="A498" s="5">
        <v>504</v>
      </c>
      <c r="B498" s="5" t="s">
        <v>3492</v>
      </c>
      <c r="C498" s="9" t="s">
        <v>3493</v>
      </c>
      <c r="D498" s="5" t="s">
        <v>1623</v>
      </c>
      <c r="E498" s="5" t="s">
        <v>81</v>
      </c>
      <c r="F498" s="5" t="s">
        <v>38</v>
      </c>
      <c r="G498" s="5" t="s">
        <v>68</v>
      </c>
      <c r="H498" s="5" t="s">
        <v>40</v>
      </c>
      <c r="I498" s="5" t="s">
        <v>41</v>
      </c>
      <c r="J498" s="5" t="s">
        <v>3494</v>
      </c>
      <c r="K498" s="5">
        <v>8111986343</v>
      </c>
      <c r="L498" s="5" t="s">
        <v>110</v>
      </c>
      <c r="M498" s="5" t="s">
        <v>3495</v>
      </c>
      <c r="N498" s="5" t="s">
        <v>3496</v>
      </c>
      <c r="O498" s="5">
        <v>679522</v>
      </c>
      <c r="P498" s="5" t="s">
        <v>59</v>
      </c>
      <c r="Q498" s="5" t="s">
        <v>60</v>
      </c>
      <c r="R498" s="5" t="s">
        <v>3497</v>
      </c>
      <c r="S498" s="5" t="s">
        <v>3498</v>
      </c>
      <c r="T498" s="5">
        <v>7025863901</v>
      </c>
      <c r="U498" s="5">
        <v>7025863901</v>
      </c>
      <c r="V498" s="5">
        <v>45</v>
      </c>
      <c r="W498" s="5" t="s">
        <v>50</v>
      </c>
      <c r="X498" s="9" t="s">
        <v>63</v>
      </c>
      <c r="Y498" s="9">
        <v>96000</v>
      </c>
      <c r="Z498" s="5" t="s">
        <v>255</v>
      </c>
      <c r="AA498" s="5"/>
      <c r="AB498" s="5">
        <v>8.82</v>
      </c>
      <c r="AC498" s="5"/>
      <c r="AD498" s="5"/>
      <c r="AE498" s="5"/>
      <c r="AF498" s="5"/>
      <c r="AG498" s="5"/>
      <c r="AH498" s="5"/>
      <c r="AI498" s="7">
        <v>8.82</v>
      </c>
      <c r="AJ498" s="7">
        <f t="shared" si="21"/>
        <v>1.5</v>
      </c>
      <c r="AK498" s="7">
        <f t="shared" si="22"/>
        <v>8.8000000000000007</v>
      </c>
      <c r="AL498" s="7">
        <f t="shared" si="23"/>
        <v>66.099999999999994</v>
      </c>
    </row>
    <row r="499" spans="1:38" ht="30">
      <c r="A499" s="5">
        <v>505</v>
      </c>
      <c r="B499" s="5" t="s">
        <v>3499</v>
      </c>
      <c r="C499" s="9" t="s">
        <v>3500</v>
      </c>
      <c r="D499" s="5" t="s">
        <v>354</v>
      </c>
      <c r="E499" s="5" t="s">
        <v>81</v>
      </c>
      <c r="F499" s="5" t="s">
        <v>38</v>
      </c>
      <c r="G499" s="5" t="s">
        <v>39</v>
      </c>
      <c r="H499" s="5" t="s">
        <v>40</v>
      </c>
      <c r="I499" s="5" t="s">
        <v>41</v>
      </c>
      <c r="J499" s="5" t="s">
        <v>3501</v>
      </c>
      <c r="K499" s="5">
        <v>7594077369</v>
      </c>
      <c r="L499" s="5" t="s">
        <v>311</v>
      </c>
      <c r="M499" s="5" t="s">
        <v>3502</v>
      </c>
      <c r="N499" s="5" t="s">
        <v>3503</v>
      </c>
      <c r="O499" s="5">
        <v>673631</v>
      </c>
      <c r="P499" s="5" t="s">
        <v>59</v>
      </c>
      <c r="Q499" s="5" t="s">
        <v>185</v>
      </c>
      <c r="R499" s="5" t="s">
        <v>3504</v>
      </c>
      <c r="S499" s="5" t="s">
        <v>3505</v>
      </c>
      <c r="T499" s="5">
        <v>7994806220</v>
      </c>
      <c r="U499" s="5">
        <v>8086466737</v>
      </c>
      <c r="V499" s="5">
        <v>130</v>
      </c>
      <c r="W499" s="5" t="s">
        <v>271</v>
      </c>
      <c r="X499" s="9" t="s">
        <v>63</v>
      </c>
      <c r="Y499" s="9">
        <v>60000</v>
      </c>
      <c r="Z499" s="5" t="s">
        <v>52</v>
      </c>
      <c r="AA499" s="5"/>
      <c r="AB499" s="5">
        <v>7.53</v>
      </c>
      <c r="AC499" s="5"/>
      <c r="AD499" s="5"/>
      <c r="AE499" s="5"/>
      <c r="AF499" s="5"/>
      <c r="AG499" s="5"/>
      <c r="AH499" s="5"/>
      <c r="AI499" s="7">
        <v>7.5299999999999994</v>
      </c>
      <c r="AJ499" s="7">
        <f t="shared" si="21"/>
        <v>4.3333333333333339</v>
      </c>
      <c r="AK499" s="7">
        <f t="shared" si="22"/>
        <v>9.25</v>
      </c>
      <c r="AL499" s="7">
        <f t="shared" si="23"/>
        <v>74.3</v>
      </c>
    </row>
    <row r="500" spans="1:38" ht="15">
      <c r="A500" s="5">
        <v>506</v>
      </c>
      <c r="B500" s="5" t="s">
        <v>3506</v>
      </c>
      <c r="C500" s="9" t="s">
        <v>3507</v>
      </c>
      <c r="D500" s="5" t="s">
        <v>169</v>
      </c>
      <c r="E500" s="5" t="s">
        <v>37</v>
      </c>
      <c r="F500" s="5" t="s">
        <v>38</v>
      </c>
      <c r="G500" s="5" t="s">
        <v>39</v>
      </c>
      <c r="H500" s="5" t="s">
        <v>40</v>
      </c>
      <c r="I500" s="5" t="s">
        <v>41</v>
      </c>
      <c r="J500" s="5" t="s">
        <v>3508</v>
      </c>
      <c r="K500" s="5">
        <v>9656193307</v>
      </c>
      <c r="L500" s="5" t="s">
        <v>171</v>
      </c>
      <c r="M500" s="5" t="s">
        <v>1685</v>
      </c>
      <c r="N500" s="5" t="s">
        <v>3509</v>
      </c>
      <c r="O500" s="5">
        <v>676501</v>
      </c>
      <c r="P500" s="5" t="s">
        <v>59</v>
      </c>
      <c r="Q500" s="5" t="s">
        <v>60</v>
      </c>
      <c r="R500" s="5" t="s">
        <v>3510</v>
      </c>
      <c r="S500" s="5" t="s">
        <v>1824</v>
      </c>
      <c r="T500" s="5">
        <v>9656193309</v>
      </c>
      <c r="U500" s="5">
        <v>9847691852</v>
      </c>
      <c r="V500" s="5">
        <v>85</v>
      </c>
      <c r="W500" s="5" t="s">
        <v>50</v>
      </c>
      <c r="X500" s="9" t="s">
        <v>63</v>
      </c>
      <c r="Y500" s="9">
        <v>84000</v>
      </c>
      <c r="Z500" s="5" t="s">
        <v>52</v>
      </c>
      <c r="AA500" s="5"/>
      <c r="AB500" s="5">
        <v>8.59</v>
      </c>
      <c r="AC500" s="5">
        <v>7.69</v>
      </c>
      <c r="AD500" s="5">
        <v>7.86</v>
      </c>
      <c r="AE500" s="5">
        <v>8.68</v>
      </c>
      <c r="AF500" s="5">
        <v>8.1300000000000008</v>
      </c>
      <c r="AG500" s="5"/>
      <c r="AH500" s="5"/>
      <c r="AI500" s="7">
        <v>8.1751428571428573</v>
      </c>
      <c r="AJ500" s="7">
        <f t="shared" si="21"/>
        <v>2.833333333333333</v>
      </c>
      <c r="AK500" s="7">
        <f t="shared" si="22"/>
        <v>8.9499999999999993</v>
      </c>
      <c r="AL500" s="7">
        <f t="shared" si="23"/>
        <v>69.599999999999994</v>
      </c>
    </row>
    <row r="501" spans="1:38" ht="15">
      <c r="A501" s="5">
        <v>507</v>
      </c>
      <c r="B501" s="5" t="s">
        <v>3511</v>
      </c>
      <c r="C501" s="9" t="s">
        <v>3512</v>
      </c>
      <c r="D501" s="5" t="s">
        <v>408</v>
      </c>
      <c r="E501" s="5" t="s">
        <v>142</v>
      </c>
      <c r="F501" s="5" t="s">
        <v>38</v>
      </c>
      <c r="G501" s="5" t="s">
        <v>39</v>
      </c>
      <c r="H501" s="5" t="s">
        <v>40</v>
      </c>
      <c r="I501" s="5" t="s">
        <v>41</v>
      </c>
      <c r="J501" s="5" t="s">
        <v>3513</v>
      </c>
      <c r="K501" s="5">
        <v>9847695891</v>
      </c>
      <c r="L501" s="5" t="s">
        <v>182</v>
      </c>
      <c r="M501" s="5" t="s">
        <v>3514</v>
      </c>
      <c r="N501" s="5" t="s">
        <v>3515</v>
      </c>
      <c r="O501" s="5">
        <v>676306</v>
      </c>
      <c r="P501" s="5" t="s">
        <v>59</v>
      </c>
      <c r="Q501" s="5" t="s">
        <v>164</v>
      </c>
      <c r="R501" s="5" t="s">
        <v>3516</v>
      </c>
      <c r="S501" s="5" t="s">
        <v>3517</v>
      </c>
      <c r="T501" s="5">
        <v>9746619924</v>
      </c>
      <c r="U501" s="5">
        <v>8281342540</v>
      </c>
      <c r="V501" s="5">
        <v>95</v>
      </c>
      <c r="W501" s="5" t="s">
        <v>50</v>
      </c>
      <c r="X501" s="9" t="s">
        <v>63</v>
      </c>
      <c r="Y501" s="9">
        <v>160000</v>
      </c>
      <c r="Z501" s="5" t="s">
        <v>52</v>
      </c>
      <c r="AA501" s="5"/>
      <c r="AB501" s="5">
        <v>7.74</v>
      </c>
      <c r="AC501" s="5">
        <v>7.69</v>
      </c>
      <c r="AD501" s="5">
        <v>7.5</v>
      </c>
      <c r="AE501" s="5"/>
      <c r="AF501" s="5"/>
      <c r="AG501" s="5"/>
      <c r="AH501" s="5"/>
      <c r="AI501" s="7">
        <v>7.634500000000001</v>
      </c>
      <c r="AJ501" s="7">
        <f t="shared" si="21"/>
        <v>3.1666666666666665</v>
      </c>
      <c r="AK501" s="7">
        <f t="shared" si="22"/>
        <v>8</v>
      </c>
      <c r="AL501" s="7">
        <f t="shared" si="23"/>
        <v>64.8</v>
      </c>
    </row>
    <row r="502" spans="1:38" ht="15">
      <c r="A502" s="5">
        <v>508</v>
      </c>
      <c r="B502" s="5" t="s">
        <v>3518</v>
      </c>
      <c r="C502" s="9" t="s">
        <v>3519</v>
      </c>
      <c r="D502" s="5" t="s">
        <v>1295</v>
      </c>
      <c r="E502" s="5" t="s">
        <v>81</v>
      </c>
      <c r="F502" s="5" t="s">
        <v>38</v>
      </c>
      <c r="G502" s="5" t="s">
        <v>39</v>
      </c>
      <c r="H502" s="5" t="s">
        <v>40</v>
      </c>
      <c r="I502" s="5" t="s">
        <v>41</v>
      </c>
      <c r="J502" s="5" t="s">
        <v>3520</v>
      </c>
      <c r="K502" s="5">
        <v>8089894742</v>
      </c>
      <c r="L502" s="5" t="s">
        <v>276</v>
      </c>
      <c r="M502" s="5" t="s">
        <v>3521</v>
      </c>
      <c r="N502" s="5" t="s">
        <v>3522</v>
      </c>
      <c r="O502" s="5">
        <v>673574</v>
      </c>
      <c r="P502" s="5" t="s">
        <v>59</v>
      </c>
      <c r="Q502" s="5" t="s">
        <v>185</v>
      </c>
      <c r="R502" s="5" t="s">
        <v>3523</v>
      </c>
      <c r="S502" s="5" t="s">
        <v>3524</v>
      </c>
      <c r="T502" s="5">
        <v>9048336522</v>
      </c>
      <c r="U502" s="5"/>
      <c r="V502" s="5">
        <v>167</v>
      </c>
      <c r="W502" s="5" t="s">
        <v>271</v>
      </c>
      <c r="X502" s="9" t="s">
        <v>63</v>
      </c>
      <c r="Y502" s="9">
        <v>48000</v>
      </c>
      <c r="Z502" s="5" t="s">
        <v>52</v>
      </c>
      <c r="AA502" s="5"/>
      <c r="AB502" s="5">
        <v>8.08</v>
      </c>
      <c r="AC502" s="5"/>
      <c r="AD502" s="5"/>
      <c r="AE502" s="5"/>
      <c r="AF502" s="5"/>
      <c r="AG502" s="5"/>
      <c r="AH502" s="5"/>
      <c r="AI502" s="7">
        <v>8.08</v>
      </c>
      <c r="AJ502" s="7">
        <f t="shared" si="21"/>
        <v>5.5666666666666664</v>
      </c>
      <c r="AK502" s="7">
        <f t="shared" si="22"/>
        <v>9.4</v>
      </c>
      <c r="AL502" s="7">
        <f t="shared" si="23"/>
        <v>79.900000000000006</v>
      </c>
    </row>
    <row r="503" spans="1:38" ht="30">
      <c r="A503" s="5">
        <v>509</v>
      </c>
      <c r="B503" s="5" t="s">
        <v>3525</v>
      </c>
      <c r="C503" s="9" t="s">
        <v>3526</v>
      </c>
      <c r="D503" s="5" t="s">
        <v>36</v>
      </c>
      <c r="E503" s="5" t="s">
        <v>37</v>
      </c>
      <c r="F503" s="5" t="s">
        <v>38</v>
      </c>
      <c r="G503" s="5" t="s">
        <v>68</v>
      </c>
      <c r="H503" s="5" t="s">
        <v>40</v>
      </c>
      <c r="I503" s="5" t="s">
        <v>41</v>
      </c>
      <c r="J503" s="5" t="s">
        <v>3527</v>
      </c>
      <c r="K503" s="5">
        <v>7907163623</v>
      </c>
      <c r="L503" s="5" t="s">
        <v>43</v>
      </c>
      <c r="M503" s="5" t="s">
        <v>3528</v>
      </c>
      <c r="N503" s="5" t="s">
        <v>3529</v>
      </c>
      <c r="O503" s="5">
        <v>686673</v>
      </c>
      <c r="P503" s="5" t="s">
        <v>59</v>
      </c>
      <c r="Q503" s="5" t="s">
        <v>164</v>
      </c>
      <c r="R503" s="5" t="s">
        <v>3530</v>
      </c>
      <c r="S503" s="5" t="s">
        <v>3531</v>
      </c>
      <c r="T503" s="5">
        <v>9744864287</v>
      </c>
      <c r="U503" s="5">
        <v>9961875407</v>
      </c>
      <c r="V503" s="5">
        <v>91</v>
      </c>
      <c r="W503" s="5" t="s">
        <v>50</v>
      </c>
      <c r="X503" s="9" t="s">
        <v>63</v>
      </c>
      <c r="Y503" s="9">
        <v>66000</v>
      </c>
      <c r="Z503" s="5" t="s">
        <v>52</v>
      </c>
      <c r="AA503" s="5"/>
      <c r="AB503" s="5">
        <v>8.76</v>
      </c>
      <c r="AC503" s="5">
        <v>8.5</v>
      </c>
      <c r="AD503" s="5">
        <v>7.18</v>
      </c>
      <c r="AE503" s="5">
        <v>7.45</v>
      </c>
      <c r="AF503" s="5">
        <v>7.09</v>
      </c>
      <c r="AG503" s="5"/>
      <c r="AH503" s="5"/>
      <c r="AI503" s="7">
        <v>7.7366666666666655</v>
      </c>
      <c r="AJ503" s="7">
        <f t="shared" si="21"/>
        <v>3.0333333333333332</v>
      </c>
      <c r="AK503" s="7">
        <f t="shared" si="22"/>
        <v>9.1750000000000007</v>
      </c>
      <c r="AL503" s="7">
        <f t="shared" si="23"/>
        <v>70.400000000000006</v>
      </c>
    </row>
    <row r="504" spans="1:38" ht="30">
      <c r="A504" s="5">
        <v>510</v>
      </c>
      <c r="B504" s="5" t="s">
        <v>3532</v>
      </c>
      <c r="C504" s="9" t="s">
        <v>3533</v>
      </c>
      <c r="D504" s="5" t="s">
        <v>36</v>
      </c>
      <c r="E504" s="5" t="s">
        <v>37</v>
      </c>
      <c r="F504" s="5" t="s">
        <v>38</v>
      </c>
      <c r="G504" s="5" t="s">
        <v>39</v>
      </c>
      <c r="H504" s="5" t="s">
        <v>40</v>
      </c>
      <c r="I504" s="5" t="s">
        <v>41</v>
      </c>
      <c r="J504" s="5" t="s">
        <v>3534</v>
      </c>
      <c r="K504" s="5">
        <v>8921562087</v>
      </c>
      <c r="L504" s="5" t="s">
        <v>43</v>
      </c>
      <c r="M504" s="5" t="s">
        <v>3535</v>
      </c>
      <c r="N504" s="5" t="s">
        <v>3536</v>
      </c>
      <c r="O504" s="5">
        <v>689573</v>
      </c>
      <c r="P504" s="5" t="s">
        <v>73</v>
      </c>
      <c r="Q504" s="5" t="s">
        <v>85</v>
      </c>
      <c r="R504" s="5" t="s">
        <v>3537</v>
      </c>
      <c r="S504" s="5" t="s">
        <v>3538</v>
      </c>
      <c r="T504" s="5">
        <v>9747286074</v>
      </c>
      <c r="U504" s="5">
        <v>9526216582</v>
      </c>
      <c r="V504" s="5">
        <v>163</v>
      </c>
      <c r="W504" s="5" t="s">
        <v>50</v>
      </c>
      <c r="X504" s="9" t="s">
        <v>116</v>
      </c>
      <c r="Y504" s="9">
        <v>160000</v>
      </c>
      <c r="Z504" s="5" t="s">
        <v>52</v>
      </c>
      <c r="AA504" s="5"/>
      <c r="AB504" s="5">
        <v>7.5</v>
      </c>
      <c r="AC504" s="5">
        <v>8.02</v>
      </c>
      <c r="AD504" s="5">
        <v>7.27</v>
      </c>
      <c r="AE504" s="5">
        <v>7.36</v>
      </c>
      <c r="AF504" s="5">
        <v>6.8</v>
      </c>
      <c r="AG504" s="5"/>
      <c r="AH504" s="5"/>
      <c r="AI504" s="7">
        <v>7.3731428571428568</v>
      </c>
      <c r="AJ504" s="7">
        <f t="shared" si="21"/>
        <v>5.4333333333333336</v>
      </c>
      <c r="AK504" s="7">
        <f t="shared" si="22"/>
        <v>8</v>
      </c>
      <c r="AL504" s="7">
        <f t="shared" si="23"/>
        <v>71</v>
      </c>
    </row>
    <row r="505" spans="1:38" ht="30">
      <c r="A505" s="5">
        <v>511</v>
      </c>
      <c r="B505" s="5" t="s">
        <v>3539</v>
      </c>
      <c r="C505" s="9" t="s">
        <v>3540</v>
      </c>
      <c r="D505" s="5" t="s">
        <v>265</v>
      </c>
      <c r="E505" s="5" t="s">
        <v>142</v>
      </c>
      <c r="F505" s="5" t="s">
        <v>38</v>
      </c>
      <c r="G505" s="5" t="s">
        <v>68</v>
      </c>
      <c r="H505" s="5" t="s">
        <v>40</v>
      </c>
      <c r="I505" s="5" t="s">
        <v>41</v>
      </c>
      <c r="J505" s="5" t="s">
        <v>3541</v>
      </c>
      <c r="K505" s="5">
        <v>6282277400</v>
      </c>
      <c r="L505" s="5" t="s">
        <v>70</v>
      </c>
      <c r="M505" s="5" t="s">
        <v>1712</v>
      </c>
      <c r="N505" s="5" t="s">
        <v>3542</v>
      </c>
      <c r="O505" s="5">
        <v>673002</v>
      </c>
      <c r="P505" s="5" t="s">
        <v>46</v>
      </c>
      <c r="Q505" s="5" t="s">
        <v>2456</v>
      </c>
      <c r="R505" s="5" t="s">
        <v>3543</v>
      </c>
      <c r="S505" s="5" t="s">
        <v>3544</v>
      </c>
      <c r="T505" s="5">
        <v>9037173468</v>
      </c>
      <c r="U505" s="5">
        <v>8089019077</v>
      </c>
      <c r="V505" s="5">
        <v>128</v>
      </c>
      <c r="W505" s="5" t="s">
        <v>271</v>
      </c>
      <c r="X505" s="9" t="s">
        <v>138</v>
      </c>
      <c r="Y505" s="9">
        <v>75000</v>
      </c>
      <c r="Z505" s="5" t="s">
        <v>52</v>
      </c>
      <c r="AA505" s="5"/>
      <c r="AB505" s="5">
        <v>8.16</v>
      </c>
      <c r="AC505" s="5">
        <v>8.02</v>
      </c>
      <c r="AD505" s="5">
        <v>8.3800000000000008</v>
      </c>
      <c r="AE505" s="5"/>
      <c r="AF505" s="5"/>
      <c r="AG505" s="5"/>
      <c r="AH505" s="5"/>
      <c r="AI505" s="7">
        <v>8.1916666666666664</v>
      </c>
      <c r="AJ505" s="7">
        <f t="shared" si="21"/>
        <v>4.2666666666666666</v>
      </c>
      <c r="AK505" s="7">
        <f t="shared" si="22"/>
        <v>9.0625</v>
      </c>
      <c r="AL505" s="7">
        <f t="shared" si="23"/>
        <v>74.5</v>
      </c>
    </row>
    <row r="506" spans="1:38" ht="15">
      <c r="A506" s="5">
        <v>512</v>
      </c>
      <c r="B506" s="5" t="s">
        <v>3545</v>
      </c>
      <c r="C506" s="9" t="s">
        <v>3546</v>
      </c>
      <c r="D506" s="5" t="s">
        <v>1295</v>
      </c>
      <c r="E506" s="5" t="s">
        <v>81</v>
      </c>
      <c r="F506" s="5" t="s">
        <v>38</v>
      </c>
      <c r="G506" s="5" t="s">
        <v>68</v>
      </c>
      <c r="H506" s="5" t="s">
        <v>40</v>
      </c>
      <c r="I506" s="5" t="s">
        <v>1380</v>
      </c>
      <c r="J506" s="5" t="s">
        <v>3547</v>
      </c>
      <c r="K506" s="5">
        <v>7012727519</v>
      </c>
      <c r="L506" s="5" t="s">
        <v>276</v>
      </c>
      <c r="M506" s="5" t="s">
        <v>3223</v>
      </c>
      <c r="N506" s="5" t="s">
        <v>3548</v>
      </c>
      <c r="O506" s="5">
        <v>680724</v>
      </c>
      <c r="P506" s="5" t="s">
        <v>46</v>
      </c>
      <c r="Q506" s="5" t="s">
        <v>1900</v>
      </c>
      <c r="R506" s="5" t="s">
        <v>3549</v>
      </c>
      <c r="S506" s="5" t="s">
        <v>3550</v>
      </c>
      <c r="T506" s="5">
        <v>9048756840</v>
      </c>
      <c r="U506" s="5"/>
      <c r="V506" s="5">
        <v>50</v>
      </c>
      <c r="W506" s="5" t="s">
        <v>271</v>
      </c>
      <c r="X506" s="9" t="s">
        <v>430</v>
      </c>
      <c r="Y506" s="9">
        <v>72000</v>
      </c>
      <c r="Z506" s="5" t="s">
        <v>52</v>
      </c>
      <c r="AA506" s="5"/>
      <c r="AB506" s="5">
        <v>7.95</v>
      </c>
      <c r="AC506" s="5"/>
      <c r="AD506" s="5"/>
      <c r="AE506" s="5"/>
      <c r="AF506" s="5"/>
      <c r="AG506" s="5"/>
      <c r="AH506" s="5"/>
      <c r="AI506" s="9">
        <v>7.95</v>
      </c>
      <c r="AJ506" s="7">
        <f t="shared" si="21"/>
        <v>1.6666666666666665</v>
      </c>
      <c r="AK506" s="7">
        <f t="shared" si="22"/>
        <v>9.1</v>
      </c>
      <c r="AL506" s="7">
        <f t="shared" si="23"/>
        <v>66.400000000000006</v>
      </c>
    </row>
    <row r="507" spans="1:38" ht="15">
      <c r="A507" s="5">
        <v>513</v>
      </c>
      <c r="B507" s="5" t="s">
        <v>3551</v>
      </c>
      <c r="C507" s="9" t="s">
        <v>3552</v>
      </c>
      <c r="D507" s="5" t="s">
        <v>718</v>
      </c>
      <c r="E507" s="5" t="s">
        <v>120</v>
      </c>
      <c r="F507" s="5" t="s">
        <v>38</v>
      </c>
      <c r="G507" s="5" t="s">
        <v>68</v>
      </c>
      <c r="H507" s="5" t="s">
        <v>40</v>
      </c>
      <c r="I507" s="5" t="s">
        <v>41</v>
      </c>
      <c r="J507" s="5" t="s">
        <v>3553</v>
      </c>
      <c r="K507" s="5">
        <v>8075965850</v>
      </c>
      <c r="L507" s="5" t="s">
        <v>110</v>
      </c>
      <c r="M507" s="5" t="s">
        <v>3554</v>
      </c>
      <c r="N507" s="5" t="s">
        <v>3555</v>
      </c>
      <c r="O507" s="5">
        <v>686532</v>
      </c>
      <c r="P507" s="5" t="s">
        <v>46</v>
      </c>
      <c r="Q507" s="5" t="s">
        <v>174</v>
      </c>
      <c r="R507" s="5" t="s">
        <v>3556</v>
      </c>
      <c r="S507" s="5" t="s">
        <v>2870</v>
      </c>
      <c r="T507" s="5">
        <v>9446859596</v>
      </c>
      <c r="U507" s="5">
        <v>8547132436</v>
      </c>
      <c r="V507" s="5">
        <v>165</v>
      </c>
      <c r="W507" s="5" t="s">
        <v>50</v>
      </c>
      <c r="X507" s="9" t="s">
        <v>177</v>
      </c>
      <c r="Y507" s="9">
        <v>66000</v>
      </c>
      <c r="Z507" s="5" t="s">
        <v>52</v>
      </c>
      <c r="AA507" s="5"/>
      <c r="AB507" s="5">
        <v>8.65</v>
      </c>
      <c r="AC507" s="5"/>
      <c r="AD507" s="5"/>
      <c r="AE507" s="5"/>
      <c r="AF507" s="5"/>
      <c r="AG507" s="5"/>
      <c r="AH507" s="5"/>
      <c r="AI507" s="7">
        <v>8.65</v>
      </c>
      <c r="AJ507" s="7">
        <f t="shared" si="21"/>
        <v>5.5</v>
      </c>
      <c r="AK507" s="7">
        <f t="shared" si="22"/>
        <v>9.1750000000000007</v>
      </c>
      <c r="AL507" s="7">
        <f t="shared" si="23"/>
        <v>79.7</v>
      </c>
    </row>
    <row r="508" spans="1:38" ht="15">
      <c r="A508" s="5">
        <v>514</v>
      </c>
      <c r="B508" s="5" t="s">
        <v>3557</v>
      </c>
      <c r="C508" s="9" t="s">
        <v>3558</v>
      </c>
      <c r="D508" s="5" t="s">
        <v>1295</v>
      </c>
      <c r="E508" s="5" t="s">
        <v>81</v>
      </c>
      <c r="F508" s="5" t="s">
        <v>38</v>
      </c>
      <c r="G508" s="5" t="s">
        <v>68</v>
      </c>
      <c r="H508" s="5" t="s">
        <v>40</v>
      </c>
      <c r="I508" s="5" t="s">
        <v>1380</v>
      </c>
      <c r="J508" s="5" t="s">
        <v>3559</v>
      </c>
      <c r="K508" s="5">
        <v>7994712009</v>
      </c>
      <c r="L508" s="5" t="s">
        <v>276</v>
      </c>
      <c r="M508" s="5" t="s">
        <v>3560</v>
      </c>
      <c r="N508" s="5" t="s">
        <v>3561</v>
      </c>
      <c r="O508" s="5">
        <v>679305</v>
      </c>
      <c r="P508" s="5" t="s">
        <v>46</v>
      </c>
      <c r="Q508" s="5" t="s">
        <v>430</v>
      </c>
      <c r="R508" s="5" t="s">
        <v>3562</v>
      </c>
      <c r="S508" s="5" t="s">
        <v>3563</v>
      </c>
      <c r="T508" s="5">
        <v>9846902658</v>
      </c>
      <c r="U508" s="5">
        <v>9946402658</v>
      </c>
      <c r="V508" s="5">
        <v>70</v>
      </c>
      <c r="W508" s="5" t="s">
        <v>271</v>
      </c>
      <c r="X508" s="9" t="s">
        <v>430</v>
      </c>
      <c r="Y508" s="9">
        <v>48000</v>
      </c>
      <c r="Z508" s="5" t="s">
        <v>52</v>
      </c>
      <c r="AA508" s="5"/>
      <c r="AB508" s="5">
        <v>8.9499999999999993</v>
      </c>
      <c r="AC508" s="5"/>
      <c r="AD508" s="5"/>
      <c r="AE508" s="5"/>
      <c r="AF508" s="5"/>
      <c r="AG508" s="5"/>
      <c r="AH508" s="5"/>
      <c r="AI508" s="7">
        <v>8.9499999999999993</v>
      </c>
      <c r="AJ508" s="7">
        <f t="shared" si="21"/>
        <v>2.3333333333333335</v>
      </c>
      <c r="AK508" s="7">
        <f t="shared" si="22"/>
        <v>9.4</v>
      </c>
      <c r="AL508" s="7">
        <f t="shared" si="23"/>
        <v>71.900000000000006</v>
      </c>
    </row>
    <row r="509" spans="1:38" ht="15">
      <c r="A509" s="5">
        <v>515</v>
      </c>
      <c r="B509" s="5" t="s">
        <v>3564</v>
      </c>
      <c r="C509" s="9" t="s">
        <v>3565</v>
      </c>
      <c r="D509" s="5" t="s">
        <v>718</v>
      </c>
      <c r="E509" s="5" t="s">
        <v>81</v>
      </c>
      <c r="F509" s="5" t="s">
        <v>38</v>
      </c>
      <c r="G509" s="5" t="s">
        <v>39</v>
      </c>
      <c r="H509" s="5" t="s">
        <v>40</v>
      </c>
      <c r="I509" s="5" t="s">
        <v>41</v>
      </c>
      <c r="J509" s="5" t="s">
        <v>3566</v>
      </c>
      <c r="K509" s="5">
        <v>9744529124</v>
      </c>
      <c r="L509" s="5" t="s">
        <v>110</v>
      </c>
      <c r="M509" s="5" t="s">
        <v>3567</v>
      </c>
      <c r="N509" s="5" t="s">
        <v>3568</v>
      </c>
      <c r="O509" s="5">
        <v>685589</v>
      </c>
      <c r="P509" s="5" t="s">
        <v>73</v>
      </c>
      <c r="Q509" s="5" t="s">
        <v>2336</v>
      </c>
      <c r="R509" s="5" t="s">
        <v>3569</v>
      </c>
      <c r="S509" s="5" t="s">
        <v>3570</v>
      </c>
      <c r="T509" s="5">
        <v>8111957010</v>
      </c>
      <c r="U509" s="5">
        <v>8848576881</v>
      </c>
      <c r="V509" s="5">
        <v>130</v>
      </c>
      <c r="W509" s="5" t="s">
        <v>271</v>
      </c>
      <c r="X509" s="9" t="s">
        <v>1487</v>
      </c>
      <c r="Y509" s="9">
        <v>96000</v>
      </c>
      <c r="Z509" s="5" t="s">
        <v>52</v>
      </c>
      <c r="AA509" s="5"/>
      <c r="AB509" s="5">
        <v>8.5</v>
      </c>
      <c r="AC509" s="5"/>
      <c r="AD509" s="5"/>
      <c r="AE509" s="5"/>
      <c r="AF509" s="5"/>
      <c r="AG509" s="5"/>
      <c r="AH509" s="5"/>
      <c r="AI509" s="7">
        <v>8.5</v>
      </c>
      <c r="AJ509" s="7">
        <f t="shared" si="21"/>
        <v>4.3333333333333339</v>
      </c>
      <c r="AK509" s="7">
        <f t="shared" si="22"/>
        <v>8.8000000000000007</v>
      </c>
      <c r="AL509" s="7">
        <f t="shared" si="23"/>
        <v>74</v>
      </c>
    </row>
    <row r="510" spans="1:38" ht="15">
      <c r="A510" s="5">
        <v>517</v>
      </c>
      <c r="B510" s="5" t="s">
        <v>3545</v>
      </c>
      <c r="C510" s="9" t="s">
        <v>3546</v>
      </c>
      <c r="D510" s="5" t="s">
        <v>1295</v>
      </c>
      <c r="E510" s="5" t="s">
        <v>120</v>
      </c>
      <c r="F510" s="5" t="s">
        <v>38</v>
      </c>
      <c r="G510" s="5" t="s">
        <v>68</v>
      </c>
      <c r="H510" s="5" t="s">
        <v>40</v>
      </c>
      <c r="I510" s="5" t="s">
        <v>41</v>
      </c>
      <c r="J510" s="5" t="s">
        <v>3547</v>
      </c>
      <c r="K510" s="5">
        <v>7012727519</v>
      </c>
      <c r="L510" s="5" t="s">
        <v>276</v>
      </c>
      <c r="M510" s="5" t="s">
        <v>3223</v>
      </c>
      <c r="N510" s="5" t="s">
        <v>3548</v>
      </c>
      <c r="O510" s="5">
        <v>680724</v>
      </c>
      <c r="P510" s="5" t="s">
        <v>46</v>
      </c>
      <c r="Q510" s="5" t="s">
        <v>1900</v>
      </c>
      <c r="R510" s="5" t="s">
        <v>3549</v>
      </c>
      <c r="S510" s="5" t="s">
        <v>3550</v>
      </c>
      <c r="T510" s="5">
        <v>9048756840</v>
      </c>
      <c r="U510" s="5"/>
      <c r="V510" s="5">
        <v>50</v>
      </c>
      <c r="W510" s="5" t="s">
        <v>271</v>
      </c>
      <c r="X510" s="9" t="s">
        <v>430</v>
      </c>
      <c r="Y510" s="9">
        <v>72000</v>
      </c>
      <c r="Z510" s="5" t="s">
        <v>52</v>
      </c>
      <c r="AA510" s="5"/>
      <c r="AB510" s="5">
        <v>7.98</v>
      </c>
      <c r="AC510" s="5"/>
      <c r="AD510" s="5"/>
      <c r="AE510" s="5"/>
      <c r="AF510" s="5"/>
      <c r="AG510" s="5"/>
      <c r="AH510" s="5"/>
      <c r="AI510" s="7">
        <v>7.9799999999999995</v>
      </c>
      <c r="AJ510" s="7">
        <f t="shared" si="21"/>
        <v>1.6666666666666665</v>
      </c>
      <c r="AK510" s="7">
        <f t="shared" si="22"/>
        <v>9.1</v>
      </c>
      <c r="AL510" s="7">
        <f t="shared" si="23"/>
        <v>66.5</v>
      </c>
    </row>
    <row r="511" spans="1:38" ht="30">
      <c r="A511" s="5">
        <v>518</v>
      </c>
      <c r="B511" s="5" t="s">
        <v>3571</v>
      </c>
      <c r="C511" s="9" t="s">
        <v>3572</v>
      </c>
      <c r="D511" s="5" t="s">
        <v>99</v>
      </c>
      <c r="E511" s="5" t="s">
        <v>81</v>
      </c>
      <c r="F511" s="5" t="s">
        <v>38</v>
      </c>
      <c r="G511" s="5" t="s">
        <v>68</v>
      </c>
      <c r="H511" s="5" t="s">
        <v>40</v>
      </c>
      <c r="I511" s="5" t="s">
        <v>41</v>
      </c>
      <c r="J511" s="5" t="s">
        <v>3573</v>
      </c>
      <c r="K511" s="5">
        <v>8848714742</v>
      </c>
      <c r="L511" s="5" t="s">
        <v>70</v>
      </c>
      <c r="M511" s="5" t="s">
        <v>3574</v>
      </c>
      <c r="N511" s="5" t="s">
        <v>3575</v>
      </c>
      <c r="O511" s="5">
        <v>670702</v>
      </c>
      <c r="P511" s="5" t="s">
        <v>46</v>
      </c>
      <c r="Q511" s="5" t="s">
        <v>2976</v>
      </c>
      <c r="R511" s="5" t="s">
        <v>3576</v>
      </c>
      <c r="S511" s="5" t="s">
        <v>3577</v>
      </c>
      <c r="T511" s="5">
        <v>9497426580</v>
      </c>
      <c r="U511" s="5">
        <v>9447372580</v>
      </c>
      <c r="V511" s="5">
        <v>217</v>
      </c>
      <c r="W511" s="5" t="s">
        <v>50</v>
      </c>
      <c r="X511" s="9" t="s">
        <v>77</v>
      </c>
      <c r="Y511" s="9">
        <v>596568</v>
      </c>
      <c r="Z511" s="5" t="s">
        <v>52</v>
      </c>
      <c r="AA511" s="5"/>
      <c r="AB511" s="5">
        <v>8.43</v>
      </c>
      <c r="AC511" s="5"/>
      <c r="AD511" s="5"/>
      <c r="AE511" s="5"/>
      <c r="AF511" s="5"/>
      <c r="AG511" s="5"/>
      <c r="AH511" s="5"/>
      <c r="AI511" s="7">
        <v>8.43</v>
      </c>
      <c r="AJ511" s="7">
        <f t="shared" si="21"/>
        <v>7.2333333333333343</v>
      </c>
      <c r="AK511" s="7">
        <f t="shared" si="22"/>
        <v>2.5429000000000004</v>
      </c>
      <c r="AL511" s="7">
        <f t="shared" si="23"/>
        <v>51.3</v>
      </c>
    </row>
    <row r="512" spans="1:38" ht="15">
      <c r="A512" s="5">
        <v>519</v>
      </c>
      <c r="B512" s="5" t="s">
        <v>3578</v>
      </c>
      <c r="C512" s="9" t="s">
        <v>3579</v>
      </c>
      <c r="D512" s="5" t="s">
        <v>169</v>
      </c>
      <c r="E512" s="5" t="s">
        <v>37</v>
      </c>
      <c r="F512" s="5" t="s">
        <v>38</v>
      </c>
      <c r="G512" s="5" t="s">
        <v>68</v>
      </c>
      <c r="H512" s="5" t="s">
        <v>40</v>
      </c>
      <c r="I512" s="5" t="s">
        <v>41</v>
      </c>
      <c r="J512" s="5" t="s">
        <v>3580</v>
      </c>
      <c r="K512" s="5">
        <v>8590361894</v>
      </c>
      <c r="L512" s="5" t="s">
        <v>171</v>
      </c>
      <c r="M512" s="5" t="s">
        <v>727</v>
      </c>
      <c r="N512" s="5" t="s">
        <v>3581</v>
      </c>
      <c r="O512" s="5">
        <v>680506</v>
      </c>
      <c r="P512" s="5" t="s">
        <v>46</v>
      </c>
      <c r="Q512" s="5" t="s">
        <v>174</v>
      </c>
      <c r="R512" s="5" t="s">
        <v>3582</v>
      </c>
      <c r="S512" s="5" t="s">
        <v>3583</v>
      </c>
      <c r="T512" s="5">
        <v>9747185194</v>
      </c>
      <c r="U512" s="5">
        <v>9747185194</v>
      </c>
      <c r="V512" s="5">
        <v>28</v>
      </c>
      <c r="W512" s="5" t="s">
        <v>50</v>
      </c>
      <c r="X512" s="9" t="s">
        <v>177</v>
      </c>
      <c r="Y512" s="9">
        <v>110000</v>
      </c>
      <c r="Z512" s="5" t="s">
        <v>52</v>
      </c>
      <c r="AA512" s="5"/>
      <c r="AB512" s="5">
        <v>9.09</v>
      </c>
      <c r="AC512" s="5">
        <v>9.6</v>
      </c>
      <c r="AD512" s="5">
        <v>8.77</v>
      </c>
      <c r="AE512" s="5">
        <v>9.5500000000000007</v>
      </c>
      <c r="AF512" s="5">
        <v>8.8000000000000007</v>
      </c>
      <c r="AG512" s="5"/>
      <c r="AH512" s="5"/>
      <c r="AI512" s="7">
        <v>9.1578095238095241</v>
      </c>
      <c r="AJ512" s="7">
        <f t="shared" si="21"/>
        <v>0.93333333333333335</v>
      </c>
      <c r="AK512" s="7">
        <f t="shared" si="22"/>
        <v>8.625</v>
      </c>
      <c r="AL512" s="7">
        <f t="shared" si="23"/>
        <v>64.2</v>
      </c>
    </row>
    <row r="513" spans="1:38" ht="60">
      <c r="A513" s="5">
        <v>520</v>
      </c>
      <c r="B513" s="5" t="s">
        <v>3584</v>
      </c>
      <c r="C513" s="9" t="s">
        <v>3585</v>
      </c>
      <c r="D513" s="5" t="s">
        <v>1295</v>
      </c>
      <c r="E513" s="5" t="s">
        <v>81</v>
      </c>
      <c r="F513" s="5" t="s">
        <v>38</v>
      </c>
      <c r="G513" s="5" t="s">
        <v>68</v>
      </c>
      <c r="H513" s="5" t="s">
        <v>40</v>
      </c>
      <c r="I513" s="5" t="s">
        <v>1380</v>
      </c>
      <c r="J513" s="5" t="s">
        <v>3586</v>
      </c>
      <c r="K513" s="5">
        <v>8547601606</v>
      </c>
      <c r="L513" s="5" t="s">
        <v>276</v>
      </c>
      <c r="M513" s="5" t="s">
        <v>3587</v>
      </c>
      <c r="N513" s="5" t="s">
        <v>3588</v>
      </c>
      <c r="O513" s="5">
        <v>673616</v>
      </c>
      <c r="P513" s="5" t="s">
        <v>46</v>
      </c>
      <c r="Q513" s="5" t="s">
        <v>47</v>
      </c>
      <c r="R513" s="5" t="s">
        <v>3589</v>
      </c>
      <c r="S513" s="5" t="s">
        <v>3590</v>
      </c>
      <c r="T513" s="5">
        <v>9495727702</v>
      </c>
      <c r="U513" s="5">
        <v>9400823422</v>
      </c>
      <c r="V513" s="5">
        <v>143</v>
      </c>
      <c r="W513" s="5" t="s">
        <v>50</v>
      </c>
      <c r="X513" s="9" t="s">
        <v>51</v>
      </c>
      <c r="Y513" s="9">
        <v>127296</v>
      </c>
      <c r="Z513" s="5" t="s">
        <v>52</v>
      </c>
      <c r="AA513" s="5"/>
      <c r="AB513" s="5">
        <v>9</v>
      </c>
      <c r="AC513" s="5"/>
      <c r="AD513" s="5"/>
      <c r="AE513" s="5"/>
      <c r="AF513" s="5"/>
      <c r="AG513" s="5"/>
      <c r="AH513" s="5"/>
      <c r="AI513" s="7">
        <v>9</v>
      </c>
      <c r="AJ513" s="7">
        <f t="shared" si="21"/>
        <v>4.7666666666666666</v>
      </c>
      <c r="AK513" s="7">
        <f t="shared" si="22"/>
        <v>8.4087999999999994</v>
      </c>
      <c r="AL513" s="7">
        <f t="shared" si="23"/>
        <v>74.3</v>
      </c>
    </row>
    <row r="514" spans="1:38" ht="15">
      <c r="A514" s="5">
        <v>521</v>
      </c>
      <c r="B514" s="5" t="s">
        <v>3591</v>
      </c>
      <c r="C514" s="9" t="s">
        <v>3592</v>
      </c>
      <c r="D514" s="5" t="s">
        <v>222</v>
      </c>
      <c r="E514" s="5" t="s">
        <v>81</v>
      </c>
      <c r="F514" s="5" t="s">
        <v>38</v>
      </c>
      <c r="G514" s="5" t="s">
        <v>39</v>
      </c>
      <c r="H514" s="5" t="s">
        <v>40</v>
      </c>
      <c r="I514" s="5" t="s">
        <v>41</v>
      </c>
      <c r="J514" s="5" t="s">
        <v>3593</v>
      </c>
      <c r="K514" s="5">
        <v>9074411390</v>
      </c>
      <c r="L514" s="5" t="s">
        <v>182</v>
      </c>
      <c r="M514" s="5" t="s">
        <v>2519</v>
      </c>
      <c r="N514" s="5" t="s">
        <v>3594</v>
      </c>
      <c r="O514" s="5">
        <v>670011</v>
      </c>
      <c r="P514" s="5" t="s">
        <v>46</v>
      </c>
      <c r="Q514" s="5" t="s">
        <v>252</v>
      </c>
      <c r="R514" s="5" t="s">
        <v>3595</v>
      </c>
      <c r="S514" s="5" t="s">
        <v>3596</v>
      </c>
      <c r="T514" s="5">
        <v>9447942007</v>
      </c>
      <c r="U514" s="5">
        <v>8921242172</v>
      </c>
      <c r="V514" s="5">
        <v>228</v>
      </c>
      <c r="W514" s="5" t="s">
        <v>50</v>
      </c>
      <c r="X514" s="9" t="s">
        <v>177</v>
      </c>
      <c r="Y514" s="9">
        <v>96000</v>
      </c>
      <c r="Z514" s="5" t="s">
        <v>52</v>
      </c>
      <c r="AA514" s="5"/>
      <c r="AB514" s="5">
        <v>7.34</v>
      </c>
      <c r="AC514" s="5"/>
      <c r="AD514" s="5"/>
      <c r="AE514" s="5"/>
      <c r="AF514" s="5"/>
      <c r="AG514" s="5"/>
      <c r="AH514" s="5"/>
      <c r="AI514" s="7">
        <v>7.34</v>
      </c>
      <c r="AJ514" s="7">
        <f t="shared" si="21"/>
        <v>7.6</v>
      </c>
      <c r="AK514" s="7">
        <f t="shared" si="22"/>
        <v>8.8000000000000007</v>
      </c>
      <c r="AL514" s="7">
        <f t="shared" si="23"/>
        <v>81.5</v>
      </c>
    </row>
    <row r="515" spans="1:38" ht="15">
      <c r="A515" s="5">
        <v>522</v>
      </c>
      <c r="B515" s="5" t="s">
        <v>3597</v>
      </c>
      <c r="C515" s="9" t="s">
        <v>3598</v>
      </c>
      <c r="D515" s="5" t="s">
        <v>803</v>
      </c>
      <c r="E515" s="5" t="s">
        <v>81</v>
      </c>
      <c r="F515" s="5" t="s">
        <v>38</v>
      </c>
      <c r="G515" s="5" t="s">
        <v>68</v>
      </c>
      <c r="H515" s="5" t="s">
        <v>40</v>
      </c>
      <c r="I515" s="5" t="s">
        <v>41</v>
      </c>
      <c r="J515" s="5" t="s">
        <v>3599</v>
      </c>
      <c r="K515" s="5">
        <v>9778594894</v>
      </c>
      <c r="L515" s="5" t="s">
        <v>171</v>
      </c>
      <c r="M515" s="5" t="s">
        <v>3473</v>
      </c>
      <c r="N515" s="5" t="s">
        <v>3600</v>
      </c>
      <c r="O515" s="5">
        <v>676121</v>
      </c>
      <c r="P515" s="5" t="s">
        <v>46</v>
      </c>
      <c r="Q515" s="5" t="s">
        <v>3601</v>
      </c>
      <c r="R515" s="5" t="s">
        <v>3602</v>
      </c>
      <c r="S515" s="5" t="s">
        <v>3603</v>
      </c>
      <c r="T515" s="5">
        <v>9946497442</v>
      </c>
      <c r="U515" s="5">
        <v>9778594894</v>
      </c>
      <c r="V515" s="5">
        <v>110</v>
      </c>
      <c r="W515" s="5" t="s">
        <v>271</v>
      </c>
      <c r="X515" s="9" t="s">
        <v>430</v>
      </c>
      <c r="Y515" s="9">
        <v>52000</v>
      </c>
      <c r="Z515" s="5" t="s">
        <v>52</v>
      </c>
      <c r="AA515" s="5"/>
      <c r="AB515" s="5">
        <v>7.61</v>
      </c>
      <c r="AC515" s="5"/>
      <c r="AD515" s="5"/>
      <c r="AE515" s="5"/>
      <c r="AF515" s="5"/>
      <c r="AG515" s="5"/>
      <c r="AH515" s="5"/>
      <c r="AI515" s="7">
        <v>7.61</v>
      </c>
      <c r="AJ515" s="7">
        <f t="shared" si="21"/>
        <v>3.6666666666666665</v>
      </c>
      <c r="AK515" s="7">
        <f t="shared" si="22"/>
        <v>9.35</v>
      </c>
      <c r="AL515" s="7">
        <f t="shared" si="23"/>
        <v>73</v>
      </c>
    </row>
    <row r="516" spans="1:38" ht="15">
      <c r="A516" s="5">
        <v>523</v>
      </c>
      <c r="B516" s="5" t="s">
        <v>3604</v>
      </c>
      <c r="C516" s="9" t="s">
        <v>3605</v>
      </c>
      <c r="D516" s="5" t="s">
        <v>239</v>
      </c>
      <c r="E516" s="5" t="s">
        <v>81</v>
      </c>
      <c r="F516" s="5" t="s">
        <v>38</v>
      </c>
      <c r="G516" s="5" t="s">
        <v>39</v>
      </c>
      <c r="H516" s="5" t="s">
        <v>40</v>
      </c>
      <c r="I516" s="5" t="s">
        <v>1380</v>
      </c>
      <c r="J516" s="5" t="s">
        <v>3606</v>
      </c>
      <c r="K516" s="5">
        <v>9744371951</v>
      </c>
      <c r="L516" s="5" t="s">
        <v>215</v>
      </c>
      <c r="M516" s="5" t="s">
        <v>3607</v>
      </c>
      <c r="N516" s="5" t="s">
        <v>3608</v>
      </c>
      <c r="O516" s="5">
        <v>671542</v>
      </c>
      <c r="P516" s="5" t="s">
        <v>46</v>
      </c>
      <c r="Q516" s="5" t="s">
        <v>94</v>
      </c>
      <c r="R516" s="5" t="s">
        <v>3609</v>
      </c>
      <c r="S516" s="5" t="s">
        <v>3610</v>
      </c>
      <c r="T516" s="5">
        <v>8921831615</v>
      </c>
      <c r="U516" s="5">
        <v>8921417631</v>
      </c>
      <c r="V516" s="5">
        <v>300</v>
      </c>
      <c r="W516" s="5" t="s">
        <v>50</v>
      </c>
      <c r="X516" s="9" t="s">
        <v>116</v>
      </c>
      <c r="Y516" s="9">
        <v>60000</v>
      </c>
      <c r="Z516" s="5" t="s">
        <v>52</v>
      </c>
      <c r="AA516" s="5"/>
      <c r="AB516" s="5">
        <v>9.34</v>
      </c>
      <c r="AC516" s="5"/>
      <c r="AD516" s="5"/>
      <c r="AE516" s="5"/>
      <c r="AF516" s="5"/>
      <c r="AG516" s="5"/>
      <c r="AH516" s="5"/>
      <c r="AI516" s="7">
        <v>9.34</v>
      </c>
      <c r="AJ516" s="7">
        <f t="shared" si="21"/>
        <v>10</v>
      </c>
      <c r="AK516" s="7">
        <f t="shared" si="22"/>
        <v>9.25</v>
      </c>
      <c r="AL516" s="7">
        <f t="shared" si="23"/>
        <v>94.9</v>
      </c>
    </row>
    <row r="517" spans="1:38" ht="15">
      <c r="A517" s="5">
        <v>524</v>
      </c>
      <c r="B517" s="5" t="s">
        <v>3591</v>
      </c>
      <c r="C517" s="9" t="s">
        <v>3592</v>
      </c>
      <c r="D517" s="5" t="s">
        <v>222</v>
      </c>
      <c r="E517" s="5" t="s">
        <v>120</v>
      </c>
      <c r="F517" s="5" t="s">
        <v>38</v>
      </c>
      <c r="G517" s="5" t="s">
        <v>39</v>
      </c>
      <c r="H517" s="5" t="s">
        <v>40</v>
      </c>
      <c r="I517" s="5" t="s">
        <v>41</v>
      </c>
      <c r="J517" s="5" t="s">
        <v>3593</v>
      </c>
      <c r="K517" s="5">
        <v>9074411390</v>
      </c>
      <c r="L517" s="5" t="s">
        <v>182</v>
      </c>
      <c r="M517" s="5" t="s">
        <v>2519</v>
      </c>
      <c r="N517" s="5" t="s">
        <v>3594</v>
      </c>
      <c r="O517" s="5">
        <v>670011</v>
      </c>
      <c r="P517" s="5" t="s">
        <v>46</v>
      </c>
      <c r="Q517" s="5" t="s">
        <v>252</v>
      </c>
      <c r="R517" s="5" t="s">
        <v>3595</v>
      </c>
      <c r="S517" s="5" t="s">
        <v>3596</v>
      </c>
      <c r="T517" s="5">
        <v>9447942007</v>
      </c>
      <c r="U517" s="5">
        <v>8921242172</v>
      </c>
      <c r="V517" s="5">
        <v>229</v>
      </c>
      <c r="W517" s="5" t="s">
        <v>50</v>
      </c>
      <c r="X517" s="9" t="s">
        <v>177</v>
      </c>
      <c r="Y517" s="9">
        <v>96000</v>
      </c>
      <c r="Z517" s="5" t="s">
        <v>52</v>
      </c>
      <c r="AA517" s="5"/>
      <c r="AB517" s="5">
        <v>7.4</v>
      </c>
      <c r="AC517" s="5"/>
      <c r="AD517" s="5"/>
      <c r="AE517" s="5"/>
      <c r="AF517" s="5"/>
      <c r="AG517" s="5"/>
      <c r="AH517" s="5"/>
      <c r="AI517" s="7">
        <v>7.4</v>
      </c>
      <c r="AJ517" s="7">
        <f t="shared" ref="AJ517:AJ519" si="24">(V517/300)*10</f>
        <v>7.6333333333333329</v>
      </c>
      <c r="AK517" s="7">
        <f t="shared" ref="AK517:AK519" si="25">(10-(Y517/800000)*10)</f>
        <v>8.8000000000000007</v>
      </c>
      <c r="AL517" s="7">
        <f t="shared" ref="AL517:AL519" si="26">ROUND((AK517*5+AJ517*3+AI517*2),1)</f>
        <v>81.7</v>
      </c>
    </row>
    <row r="518" spans="1:38" ht="15">
      <c r="A518" s="5">
        <v>525</v>
      </c>
      <c r="B518" s="5" t="s">
        <v>3611</v>
      </c>
      <c r="C518" s="9" t="s">
        <v>3612</v>
      </c>
      <c r="D518" s="5" t="s">
        <v>545</v>
      </c>
      <c r="E518" s="5" t="s">
        <v>81</v>
      </c>
      <c r="F518" s="5" t="s">
        <v>38</v>
      </c>
      <c r="G518" s="5" t="s">
        <v>68</v>
      </c>
      <c r="H518" s="5" t="s">
        <v>40</v>
      </c>
      <c r="I518" s="5" t="s">
        <v>41</v>
      </c>
      <c r="J518" s="5" t="s">
        <v>3613</v>
      </c>
      <c r="K518" s="5">
        <v>8129521987</v>
      </c>
      <c r="L518" s="5" t="s">
        <v>171</v>
      </c>
      <c r="M518" s="5" t="s">
        <v>3614</v>
      </c>
      <c r="N518" s="5" t="s">
        <v>3615</v>
      </c>
      <c r="O518" s="5">
        <v>673306</v>
      </c>
      <c r="P518" s="5" t="s">
        <v>59</v>
      </c>
      <c r="Q518" s="5" t="s">
        <v>185</v>
      </c>
      <c r="R518" s="5" t="s">
        <v>3616</v>
      </c>
      <c r="S518" s="5" t="s">
        <v>3617</v>
      </c>
      <c r="T518" s="5">
        <v>9895760152</v>
      </c>
      <c r="U518" s="5">
        <v>9995606905</v>
      </c>
      <c r="V518" s="5">
        <v>145</v>
      </c>
      <c r="W518" s="5" t="s">
        <v>271</v>
      </c>
      <c r="X518" s="9" t="s">
        <v>63</v>
      </c>
      <c r="Y518" s="9">
        <v>48000</v>
      </c>
      <c r="Z518" s="5" t="s">
        <v>52</v>
      </c>
      <c r="AA518" s="5"/>
      <c r="AB518" s="5">
        <v>9.39</v>
      </c>
      <c r="AC518" s="5"/>
      <c r="AD518" s="5"/>
      <c r="AE518" s="5"/>
      <c r="AF518" s="5"/>
      <c r="AG518" s="5"/>
      <c r="AH518" s="5"/>
      <c r="AI518" s="7">
        <v>9.39</v>
      </c>
      <c r="AJ518" s="7">
        <f t="shared" si="24"/>
        <v>4.833333333333333</v>
      </c>
      <c r="AK518" s="7">
        <f t="shared" si="25"/>
        <v>9.4</v>
      </c>
      <c r="AL518" s="7">
        <f t="shared" si="26"/>
        <v>80.3</v>
      </c>
    </row>
    <row r="519" spans="1:38" ht="20.100000000000001" customHeight="1">
      <c r="A519" s="5">
        <v>1</v>
      </c>
      <c r="B519" s="5" t="s">
        <v>3625</v>
      </c>
      <c r="C519" s="9" t="s">
        <v>1741</v>
      </c>
      <c r="D519" s="5" t="s">
        <v>99</v>
      </c>
      <c r="E519" s="5" t="s">
        <v>81</v>
      </c>
      <c r="F519" s="5" t="s">
        <v>38</v>
      </c>
      <c r="G519" s="5" t="s">
        <v>68</v>
      </c>
      <c r="H519" s="5" t="s">
        <v>40</v>
      </c>
      <c r="I519" s="5" t="s">
        <v>1380</v>
      </c>
      <c r="J519" s="5" t="s">
        <v>3626</v>
      </c>
      <c r="K519" s="5">
        <v>6232619604</v>
      </c>
      <c r="L519" s="5" t="s">
        <v>70</v>
      </c>
      <c r="M519" s="5" t="s">
        <v>1914</v>
      </c>
      <c r="N519" s="5" t="s">
        <v>3627</v>
      </c>
      <c r="O519" s="5">
        <v>670101</v>
      </c>
      <c r="P519" s="5" t="s">
        <v>46</v>
      </c>
      <c r="Q519" s="5" t="s">
        <v>1454</v>
      </c>
      <c r="R519" s="5" t="s">
        <v>3628</v>
      </c>
      <c r="S519" s="5" t="s">
        <v>3629</v>
      </c>
      <c r="T519" s="5">
        <v>8921441196</v>
      </c>
      <c r="U519" s="5">
        <v>6282234274</v>
      </c>
      <c r="V519" s="5">
        <v>196</v>
      </c>
      <c r="W519" s="5" t="s">
        <v>271</v>
      </c>
      <c r="X519" s="9" t="s">
        <v>1457</v>
      </c>
      <c r="Y519" s="9">
        <v>120000</v>
      </c>
      <c r="Z519" s="5" t="s">
        <v>52</v>
      </c>
      <c r="AA519" s="5">
        <v>1</v>
      </c>
      <c r="AB519" s="5">
        <v>5.86</v>
      </c>
      <c r="AC519" s="5"/>
      <c r="AD519" s="5"/>
      <c r="AE519" s="5"/>
      <c r="AF519" s="5"/>
      <c r="AG519" s="5"/>
      <c r="AH519" s="5"/>
      <c r="AI519" s="7">
        <v>5.86</v>
      </c>
      <c r="AJ519" s="7">
        <f t="shared" si="24"/>
        <v>6.5333333333333332</v>
      </c>
      <c r="AK519" s="7">
        <f t="shared" si="25"/>
        <v>8.5</v>
      </c>
      <c r="AL519" s="7">
        <f t="shared" si="26"/>
        <v>73.8</v>
      </c>
    </row>
    <row r="520" spans="1:38" ht="20.100000000000001" customHeight="1">
      <c r="A520" s="5"/>
      <c r="B520" s="5"/>
      <c r="C520" s="9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9"/>
      <c r="Y520" s="9"/>
      <c r="Z520" s="5"/>
      <c r="AA520" s="5"/>
      <c r="AB520" s="5"/>
      <c r="AC520" s="5"/>
      <c r="AD520" s="5"/>
      <c r="AE520" s="5"/>
      <c r="AF520" s="5"/>
      <c r="AG520" s="5"/>
      <c r="AH520" s="5"/>
      <c r="AI520" s="7"/>
    </row>
    <row r="521" spans="1:38" ht="20.100000000000001" customHeight="1">
      <c r="AJ521" s="14"/>
      <c r="AK521" s="14"/>
      <c r="AL521" s="14"/>
    </row>
  </sheetData>
  <sheetProtection formatCells="0" formatColumns="0" formatRows="0" insertColumns="0" insertRows="0" insertHyperlinks="0" deleteColumns="0" deleteRows="0" sort="0" autoFilter="0" pivotTables="0"/>
  <mergeCells count="1">
    <mergeCell ref="A1:AM2"/>
  </mergeCells>
  <conditionalFormatting sqref="G3:G1048576">
    <cfRule type="cellIs" dxfId="0" priority="12" operator="equal">
      <formula>"MALE"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orginal</vt:lpstr>
      <vt:lpstr>working</vt:lpstr>
      <vt:lpstr>working With CGPA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HOSTEL</cp:lastModifiedBy>
  <dcterms:created xsi:type="dcterms:W3CDTF">2025-06-30T04:54:29Z</dcterms:created>
  <dcterms:modified xsi:type="dcterms:W3CDTF">2025-07-02T10:33:10Z</dcterms:modified>
</cp:coreProperties>
</file>